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相互利用\"/>
    </mc:Choice>
  </mc:AlternateContent>
  <bookViews>
    <workbookView xWindow="0" yWindow="0" windowWidth="4080" windowHeight="11820" firstSheet="1" activeTab="12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calcPr calcId="152511" iterateDelta="1E-4"/>
</workbook>
</file>

<file path=xl/calcChain.xml><?xml version="1.0" encoding="utf-8"?>
<calcChain xmlns="http://schemas.openxmlformats.org/spreadsheetml/2006/main">
  <c r="E4" i="2" l="1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F4" i="13"/>
  <c r="G4" i="13"/>
  <c r="H4" i="13"/>
  <c r="I4" i="13"/>
  <c r="J4" i="13"/>
  <c r="K4" i="13"/>
  <c r="M4" i="13"/>
  <c r="N4" i="13"/>
  <c r="O4" i="13"/>
  <c r="P4" i="13"/>
  <c r="Q4" i="13"/>
  <c r="R4" i="13"/>
  <c r="S4" i="13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D4" i="2"/>
  <c r="D4" i="3"/>
  <c r="D4" i="4"/>
  <c r="D4" i="5"/>
  <c r="D4" i="6"/>
  <c r="D4" i="7"/>
  <c r="D4" i="8"/>
  <c r="D4" i="9"/>
  <c r="D4" i="10"/>
  <c r="D4" i="11"/>
  <c r="D4" i="12"/>
  <c r="D4" i="1"/>
  <c r="J43" i="13" l="1"/>
  <c r="S47" i="13" l="1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S43" i="13"/>
  <c r="R43" i="13"/>
  <c r="Q43" i="13"/>
  <c r="P43" i="13"/>
  <c r="O43" i="13"/>
  <c r="N43" i="13"/>
  <c r="M43" i="13"/>
  <c r="L43" i="13"/>
  <c r="K43" i="13"/>
  <c r="I43" i="13"/>
  <c r="H43" i="13"/>
  <c r="G43" i="13"/>
  <c r="F43" i="13"/>
  <c r="E43" i="13"/>
  <c r="D43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S37" i="13"/>
  <c r="R37" i="13"/>
  <c r="Q37" i="13"/>
  <c r="P37" i="13"/>
  <c r="O37" i="13"/>
  <c r="N37" i="13"/>
  <c r="M37" i="13"/>
  <c r="L37" i="13"/>
  <c r="L4" i="13" s="1"/>
  <c r="K37" i="13"/>
  <c r="J37" i="13"/>
  <c r="I37" i="13"/>
  <c r="H37" i="13"/>
  <c r="G37" i="13"/>
  <c r="F37" i="13"/>
  <c r="E37" i="13"/>
  <c r="E4" i="13" s="1"/>
  <c r="D37" i="13"/>
  <c r="D4" i="13" s="1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47" i="12"/>
  <c r="C46" i="12"/>
  <c r="C45" i="12"/>
  <c r="C44" i="12"/>
  <c r="C43" i="12"/>
  <c r="C42" i="12"/>
  <c r="C41" i="12"/>
  <c r="C40" i="12"/>
  <c r="C39" i="12"/>
  <c r="C38" i="12"/>
  <c r="C37" i="12"/>
  <c r="C36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 s="1"/>
  <c r="C34" i="12"/>
  <c r="C33" i="12"/>
  <c r="C32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 s="1"/>
  <c r="C30" i="12"/>
  <c r="C29" i="12"/>
  <c r="C28" i="12"/>
  <c r="C27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 s="1"/>
  <c r="C25" i="12"/>
  <c r="C24" i="12"/>
  <c r="C23" i="12"/>
  <c r="C22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7" i="11"/>
  <c r="C46" i="11"/>
  <c r="C45" i="11"/>
  <c r="C44" i="11"/>
  <c r="C43" i="11"/>
  <c r="C42" i="11"/>
  <c r="C41" i="11"/>
  <c r="C40" i="11"/>
  <c r="C39" i="11"/>
  <c r="C38" i="11"/>
  <c r="C37" i="11"/>
  <c r="C36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 s="1"/>
  <c r="C34" i="11"/>
  <c r="C33" i="11"/>
  <c r="C32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 s="1"/>
  <c r="C30" i="11"/>
  <c r="C29" i="11"/>
  <c r="C28" i="11"/>
  <c r="C27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C25" i="11"/>
  <c r="C24" i="11"/>
  <c r="C23" i="11"/>
  <c r="C22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7" i="10"/>
  <c r="C46" i="10"/>
  <c r="C45" i="10"/>
  <c r="C44" i="10"/>
  <c r="C43" i="10"/>
  <c r="C42" i="10"/>
  <c r="C41" i="10"/>
  <c r="C40" i="10"/>
  <c r="C39" i="10"/>
  <c r="C38" i="10"/>
  <c r="C37" i="10"/>
  <c r="C36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 s="1"/>
  <c r="C34" i="10"/>
  <c r="C33" i="10"/>
  <c r="C32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 s="1"/>
  <c r="C30" i="10"/>
  <c r="C29" i="10"/>
  <c r="C28" i="10"/>
  <c r="C27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 s="1"/>
  <c r="C25" i="10"/>
  <c r="C24" i="10"/>
  <c r="C23" i="10"/>
  <c r="C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C4" i="10" s="1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7" i="9"/>
  <c r="C46" i="9"/>
  <c r="C45" i="9"/>
  <c r="C44" i="9"/>
  <c r="C43" i="9"/>
  <c r="C42" i="9"/>
  <c r="C41" i="9"/>
  <c r="C40" i="9"/>
  <c r="C39" i="9"/>
  <c r="C38" i="9"/>
  <c r="C37" i="9"/>
  <c r="C36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 s="1"/>
  <c r="C34" i="9"/>
  <c r="C33" i="9"/>
  <c r="C32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 s="1"/>
  <c r="C30" i="9"/>
  <c r="C29" i="9"/>
  <c r="C28" i="9"/>
  <c r="C27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 s="1"/>
  <c r="C25" i="9"/>
  <c r="C24" i="9"/>
  <c r="C23" i="9"/>
  <c r="C22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C4" i="9" s="1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7" i="8"/>
  <c r="C46" i="8"/>
  <c r="C45" i="8"/>
  <c r="C44" i="8"/>
  <c r="C43" i="8"/>
  <c r="C42" i="8"/>
  <c r="C41" i="8"/>
  <c r="C40" i="8"/>
  <c r="C39" i="8"/>
  <c r="C38" i="8"/>
  <c r="C37" i="8"/>
  <c r="C36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C34" i="8"/>
  <c r="C33" i="8"/>
  <c r="C32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C30" i="8"/>
  <c r="C29" i="8"/>
  <c r="C28" i="8"/>
  <c r="C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C25" i="8"/>
  <c r="C24" i="8"/>
  <c r="C23" i="8"/>
  <c r="C22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 s="1"/>
  <c r="C4" i="8" s="1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7" i="7"/>
  <c r="C46" i="7"/>
  <c r="C45" i="7"/>
  <c r="C44" i="7"/>
  <c r="C43" i="7"/>
  <c r="C42" i="7"/>
  <c r="C41" i="7"/>
  <c r="C40" i="7"/>
  <c r="C39" i="7"/>
  <c r="C38" i="7"/>
  <c r="C37" i="7"/>
  <c r="C36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4" i="7"/>
  <c r="C33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 s="1"/>
  <c r="C30" i="7"/>
  <c r="C29" i="7"/>
  <c r="C28" i="7"/>
  <c r="C27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 s="1"/>
  <c r="C25" i="7"/>
  <c r="C24" i="7"/>
  <c r="C23" i="7"/>
  <c r="C22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7" i="6"/>
  <c r="C46" i="6"/>
  <c r="C45" i="6"/>
  <c r="C44" i="6"/>
  <c r="C43" i="6"/>
  <c r="C42" i="6"/>
  <c r="C41" i="6"/>
  <c r="C40" i="6"/>
  <c r="C39" i="6"/>
  <c r="C38" i="6"/>
  <c r="C37" i="6"/>
  <c r="C36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C34" i="6"/>
  <c r="C33" i="6"/>
  <c r="C32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C30" i="6"/>
  <c r="C29" i="6"/>
  <c r="C28" i="6"/>
  <c r="C27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C25" i="6"/>
  <c r="C24" i="6"/>
  <c r="C23" i="6"/>
  <c r="C22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 s="1"/>
  <c r="C4" i="6" s="1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7" i="5"/>
  <c r="C46" i="5"/>
  <c r="C45" i="5"/>
  <c r="C44" i="5"/>
  <c r="C43" i="5"/>
  <c r="C42" i="5"/>
  <c r="C41" i="5"/>
  <c r="C40" i="5"/>
  <c r="C39" i="5"/>
  <c r="C38" i="5"/>
  <c r="C37" i="5"/>
  <c r="C36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C34" i="5"/>
  <c r="C33" i="5"/>
  <c r="C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C30" i="5"/>
  <c r="C29" i="5"/>
  <c r="C28" i="5"/>
  <c r="C27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C25" i="5"/>
  <c r="C24" i="5"/>
  <c r="C23" i="5"/>
  <c r="C22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7" i="4"/>
  <c r="C46" i="4"/>
  <c r="C45" i="4"/>
  <c r="C44" i="4"/>
  <c r="C43" i="4"/>
  <c r="C42" i="4"/>
  <c r="C41" i="4"/>
  <c r="C40" i="4"/>
  <c r="C39" i="4"/>
  <c r="C38" i="4"/>
  <c r="C37" i="4"/>
  <c r="C36" i="4"/>
  <c r="S35" i="4"/>
  <c r="R35" i="4"/>
  <c r="Q35" i="4"/>
  <c r="P35" i="4"/>
  <c r="O35" i="4"/>
  <c r="N35" i="4"/>
  <c r="M35" i="4"/>
  <c r="L35" i="4"/>
  <c r="K35" i="4"/>
  <c r="I35" i="4"/>
  <c r="H35" i="4"/>
  <c r="G35" i="4"/>
  <c r="F35" i="4"/>
  <c r="E35" i="4"/>
  <c r="D35" i="4"/>
  <c r="C35" i="4"/>
  <c r="C34" i="4"/>
  <c r="C33" i="4"/>
  <c r="C32" i="4"/>
  <c r="S31" i="4"/>
  <c r="R31" i="4"/>
  <c r="Q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 s="1"/>
  <c r="C29" i="4"/>
  <c r="C28" i="4"/>
  <c r="C27" i="4"/>
  <c r="R26" i="4"/>
  <c r="Q26" i="4"/>
  <c r="P26" i="4"/>
  <c r="O26" i="4"/>
  <c r="N26" i="4"/>
  <c r="M26" i="4"/>
  <c r="L26" i="4"/>
  <c r="K26" i="4"/>
  <c r="J26" i="4"/>
  <c r="I26" i="4"/>
  <c r="G26" i="4"/>
  <c r="F26" i="4"/>
  <c r="E26" i="4"/>
  <c r="D26" i="4"/>
  <c r="C26" i="4" s="1"/>
  <c r="C25" i="4"/>
  <c r="C24" i="4"/>
  <c r="C23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 s="1"/>
  <c r="C4" i="4" s="1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7" i="3"/>
  <c r="C46" i="3"/>
  <c r="C45" i="3"/>
  <c r="C44" i="3"/>
  <c r="C43" i="3"/>
  <c r="C42" i="3"/>
  <c r="C41" i="3"/>
  <c r="C40" i="3"/>
  <c r="C39" i="3"/>
  <c r="C38" i="3"/>
  <c r="C37" i="3"/>
  <c r="C36" i="3"/>
  <c r="S35" i="3"/>
  <c r="R35" i="3"/>
  <c r="Q35" i="3"/>
  <c r="P35" i="3"/>
  <c r="O35" i="3"/>
  <c r="N35" i="3"/>
  <c r="M35" i="3"/>
  <c r="L35" i="3"/>
  <c r="K35" i="3"/>
  <c r="I35" i="3"/>
  <c r="H35" i="3"/>
  <c r="G35" i="3"/>
  <c r="F35" i="3"/>
  <c r="E35" i="3"/>
  <c r="D35" i="3"/>
  <c r="C35" i="3"/>
  <c r="C34" i="3"/>
  <c r="C33" i="3"/>
  <c r="C32" i="3"/>
  <c r="S31" i="3"/>
  <c r="R31" i="3"/>
  <c r="Q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 s="1"/>
  <c r="C30" i="3"/>
  <c r="C29" i="3"/>
  <c r="C28" i="3"/>
  <c r="C27" i="3"/>
  <c r="S26" i="3"/>
  <c r="R26" i="3"/>
  <c r="Q26" i="3"/>
  <c r="P26" i="3"/>
  <c r="O26" i="3"/>
  <c r="N26" i="3"/>
  <c r="M26" i="3"/>
  <c r="L26" i="3"/>
  <c r="K26" i="3"/>
  <c r="J26" i="3"/>
  <c r="I26" i="3"/>
  <c r="G26" i="3"/>
  <c r="F26" i="3"/>
  <c r="E26" i="3"/>
  <c r="D26" i="3"/>
  <c r="C26" i="3" s="1"/>
  <c r="C25" i="3"/>
  <c r="C24" i="3"/>
  <c r="C23" i="3"/>
  <c r="C22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C21" i="3" s="1"/>
  <c r="C4" i="3" s="1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7" i="2"/>
  <c r="C46" i="2"/>
  <c r="C45" i="2"/>
  <c r="C44" i="2"/>
  <c r="C43" i="2"/>
  <c r="C42" i="2"/>
  <c r="C41" i="2"/>
  <c r="C40" i="2"/>
  <c r="C39" i="2"/>
  <c r="C38" i="2"/>
  <c r="C37" i="2"/>
  <c r="C36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 s="1"/>
  <c r="C34" i="2"/>
  <c r="C33" i="2"/>
  <c r="C32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 s="1"/>
  <c r="C30" i="2"/>
  <c r="C29" i="2"/>
  <c r="C28" i="2"/>
  <c r="C27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C25" i="2"/>
  <c r="C24" i="2"/>
  <c r="C23" i="2"/>
  <c r="C22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7" i="1"/>
  <c r="C46" i="1"/>
  <c r="C45" i="1"/>
  <c r="C44" i="1"/>
  <c r="C43" i="1"/>
  <c r="C42" i="1"/>
  <c r="C41" i="1"/>
  <c r="C40" i="1"/>
  <c r="C39" i="1"/>
  <c r="C38" i="1"/>
  <c r="C37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s="1"/>
  <c r="E35" i="1"/>
  <c r="D35" i="1"/>
  <c r="C34" i="1"/>
  <c r="C33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C30" i="1"/>
  <c r="C29" i="1"/>
  <c r="C28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C25" i="1"/>
  <c r="C24" i="1"/>
  <c r="C23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2" l="1"/>
  <c r="C4" i="11"/>
  <c r="S26" i="13"/>
  <c r="D35" i="13"/>
  <c r="C44" i="13"/>
  <c r="C5" i="13"/>
  <c r="C7" i="13"/>
  <c r="C9" i="13"/>
  <c r="C11" i="13"/>
  <c r="C13" i="13"/>
  <c r="C15" i="13"/>
  <c r="C17" i="13"/>
  <c r="C19" i="13"/>
  <c r="C28" i="13"/>
  <c r="H35" i="13"/>
  <c r="J35" i="13"/>
  <c r="L35" i="13"/>
  <c r="N35" i="13"/>
  <c r="P35" i="13"/>
  <c r="C36" i="13"/>
  <c r="C38" i="13"/>
  <c r="C40" i="13"/>
  <c r="C42" i="13"/>
  <c r="C46" i="13"/>
  <c r="H26" i="13"/>
  <c r="J26" i="13"/>
  <c r="L26" i="13"/>
  <c r="N26" i="13"/>
  <c r="P26" i="13"/>
  <c r="R26" i="13"/>
  <c r="P31" i="13"/>
  <c r="R31" i="13"/>
  <c r="C32" i="13"/>
  <c r="C34" i="13"/>
  <c r="C30" i="13"/>
  <c r="C33" i="13"/>
  <c r="C24" i="13"/>
  <c r="E26" i="13"/>
  <c r="I26" i="13"/>
  <c r="M26" i="13"/>
  <c r="Q26" i="13"/>
  <c r="E31" i="13"/>
  <c r="G31" i="13"/>
  <c r="I31" i="13"/>
  <c r="K31" i="13"/>
  <c r="M31" i="13"/>
  <c r="O31" i="13"/>
  <c r="Q31" i="13"/>
  <c r="S31" i="13"/>
  <c r="G26" i="13"/>
  <c r="E35" i="13"/>
  <c r="D21" i="13"/>
  <c r="C37" i="13"/>
  <c r="H21" i="13"/>
  <c r="K35" i="13"/>
  <c r="M35" i="13"/>
  <c r="O35" i="13"/>
  <c r="Q35" i="13"/>
  <c r="C45" i="13"/>
  <c r="C47" i="13"/>
  <c r="L21" i="13"/>
  <c r="C22" i="13"/>
  <c r="S35" i="13"/>
  <c r="C39" i="13"/>
  <c r="C43" i="13"/>
  <c r="P21" i="13"/>
  <c r="C41" i="13"/>
  <c r="C21" i="5"/>
  <c r="C4" i="5" s="1"/>
  <c r="C27" i="13"/>
  <c r="C29" i="13"/>
  <c r="C26" i="13"/>
  <c r="K26" i="13"/>
  <c r="O26" i="13"/>
  <c r="C6" i="13"/>
  <c r="C8" i="13"/>
  <c r="C10" i="13"/>
  <c r="C12" i="13"/>
  <c r="C14" i="13"/>
  <c r="C16" i="13"/>
  <c r="C18" i="13"/>
  <c r="C20" i="13"/>
  <c r="E21" i="13"/>
  <c r="G21" i="13"/>
  <c r="I21" i="13"/>
  <c r="K21" i="13"/>
  <c r="M21" i="13"/>
  <c r="O21" i="13"/>
  <c r="Q21" i="13"/>
  <c r="S21" i="13"/>
  <c r="C23" i="13"/>
  <c r="C25" i="13"/>
  <c r="D26" i="13"/>
  <c r="F26" i="13"/>
  <c r="C31" i="13"/>
  <c r="F31" i="13"/>
  <c r="H31" i="13"/>
  <c r="J31" i="13"/>
  <c r="L31" i="13"/>
  <c r="N31" i="13"/>
  <c r="G35" i="13"/>
  <c r="I35" i="13"/>
  <c r="C21" i="2"/>
  <c r="F21" i="13"/>
  <c r="J21" i="13"/>
  <c r="N21" i="13"/>
  <c r="R21" i="13"/>
  <c r="D31" i="13"/>
  <c r="R35" i="13"/>
  <c r="C35" i="7"/>
  <c r="C4" i="7" s="1"/>
  <c r="F35" i="13"/>
  <c r="C4" i="1"/>
  <c r="C21" i="13" l="1"/>
  <c r="C4" i="2"/>
  <c r="C4" i="13" s="1"/>
  <c r="C35" i="13"/>
</calcChain>
</file>

<file path=xl/sharedStrings.xml><?xml version="1.0" encoding="utf-8"?>
<sst xmlns="http://schemas.openxmlformats.org/spreadsheetml/2006/main" count="3528" uniqueCount="78">
  <si>
    <t>播磨圏域連携中枢都市圏内登録者数（館別、市町別）　　</t>
  </si>
  <si>
    <t>平成２8年4月分</t>
  </si>
  <si>
    <t>合計</t>
  </si>
  <si>
    <t>姫路市</t>
  </si>
  <si>
    <t>相生市</t>
  </si>
  <si>
    <t>市川町</t>
  </si>
  <si>
    <t>稲美町</t>
  </si>
  <si>
    <t>加古川市</t>
  </si>
  <si>
    <t>加西市</t>
  </si>
  <si>
    <t>神河町</t>
  </si>
  <si>
    <t>佐用町</t>
  </si>
  <si>
    <t>上郡町</t>
  </si>
  <si>
    <t>宍粟市</t>
  </si>
  <si>
    <t>太子町</t>
  </si>
  <si>
    <t>高砂市</t>
  </si>
  <si>
    <t>たつの市</t>
  </si>
  <si>
    <t>播磨町</t>
  </si>
  <si>
    <t>福崎町</t>
  </si>
  <si>
    <t>赤穂市</t>
  </si>
  <si>
    <t>城内図書館</t>
  </si>
  <si>
    <t>網干分館</t>
  </si>
  <si>
    <t>花北分館</t>
  </si>
  <si>
    <t>飾磨分館</t>
  </si>
  <si>
    <t>東光分館</t>
  </si>
  <si>
    <t>白浜分館</t>
  </si>
  <si>
    <t>安室分館</t>
  </si>
  <si>
    <t>青山分館</t>
  </si>
  <si>
    <t>広畑分館</t>
  </si>
  <si>
    <t>手柄分館</t>
  </si>
  <si>
    <t>東　分館</t>
  </si>
  <si>
    <t>安富分館</t>
  </si>
  <si>
    <t>香寺分館</t>
  </si>
  <si>
    <t>夢前分館</t>
  </si>
  <si>
    <t>家島分館</t>
  </si>
  <si>
    <t>駅前市役所</t>
  </si>
  <si>
    <t>姫路市小計</t>
  </si>
  <si>
    <t>中央図書館</t>
  </si>
  <si>
    <t>加古川図書館</t>
  </si>
  <si>
    <t>加古川ウェルネスパーク図書館</t>
  </si>
  <si>
    <t>加古川海洋文化センター図書室</t>
  </si>
  <si>
    <t>加古川市小計</t>
  </si>
  <si>
    <t>龍野図書館</t>
  </si>
  <si>
    <t>新宮図書館</t>
  </si>
  <si>
    <t>揖保川図書館</t>
  </si>
  <si>
    <t>御津図書館</t>
  </si>
  <si>
    <t>たつの市小計</t>
  </si>
  <si>
    <t>中央公民館図書室</t>
  </si>
  <si>
    <t>神崎公民館図書室</t>
  </si>
  <si>
    <t>神河町児童センター「きらきら館」</t>
  </si>
  <si>
    <t>神河町小計</t>
  </si>
  <si>
    <t>赤穂市立図書館</t>
  </si>
  <si>
    <t>佐用町立図書館</t>
  </si>
  <si>
    <t>上郡町立図書館</t>
  </si>
  <si>
    <t>相生市立図書館</t>
  </si>
  <si>
    <t>太子町立図書館</t>
  </si>
  <si>
    <t>宍粟市立図書館</t>
  </si>
  <si>
    <t>福崎町立図書館</t>
  </si>
  <si>
    <t>いちかわ図書館</t>
  </si>
  <si>
    <t>加西市立図書館</t>
  </si>
  <si>
    <t>高砂市立図書館</t>
  </si>
  <si>
    <t>播磨町立図書館</t>
  </si>
  <si>
    <t>稲美町立図書館</t>
  </si>
  <si>
    <t>平成２８年５月分</t>
  </si>
  <si>
    <t>0</t>
  </si>
  <si>
    <t>平成２８年６月分</t>
  </si>
  <si>
    <t>平成２８年７月分</t>
  </si>
  <si>
    <t>平成２８年８月分</t>
  </si>
  <si>
    <t>たつの市 0 0 0</t>
  </si>
  <si>
    <t>平成２８年９月分</t>
  </si>
  <si>
    <t>平成２８年１０月分</t>
  </si>
  <si>
    <t>平成２８年１１月分</t>
  </si>
  <si>
    <t>たつの市</t>
  </si>
  <si>
    <t>平成２８年１２月分</t>
  </si>
  <si>
    <t>平成２９年１月分</t>
  </si>
  <si>
    <t>1　</t>
  </si>
  <si>
    <t>平成２９年２月分</t>
  </si>
  <si>
    <t>平成２９年３月分</t>
  </si>
  <si>
    <t>平成２８年度集計分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</si>
</sst>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ＭＳ Ｐゴシック"/>
      <family val="2"/>
      <charset val="1"/>
    </font>
    <font>
      <b/>
      <sz val="16"/>
      <color rgb="FF000000"/>
      <name val="ＭＳ Ｐ明朝"/>
      <family val="1"/>
      <charset val="1"/>
    </font>
    <font>
      <sz val="11"/>
      <color rgb="FF000000"/>
      <name val="ＭＳ Ｐ明朝"/>
      <family val="1"/>
      <charset val="1"/>
    </font>
    <font>
      <sz val="12"/>
      <color rgb="FF000000"/>
      <name val="ＭＳ Ｐ明朝"/>
      <family val="1"/>
      <charset val="1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</fills>
  <borders count="6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0" fontId="0" fillId="0" borderId="59" xfId="0" applyFont="1" applyBorder="1" applyAlignment="1">
      <alignment vertical="center" wrapText="1"/>
    </xf>
    <xf numFmtId="0" fontId="0" fillId="0" borderId="6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1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64" xfId="0" applyNumberFormat="1" applyBorder="1" applyAlignment="1">
      <alignment horizontal="center" vertical="center"/>
    </xf>
    <xf numFmtId="0" fontId="0" fillId="0" borderId="65" xfId="0" applyNumberFormat="1" applyBorder="1" applyAlignment="1">
      <alignment horizontal="center" vertical="center"/>
    </xf>
    <xf numFmtId="0" fontId="0" fillId="0" borderId="66" xfId="0" applyNumberForma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pane xSplit="3" ySplit="3" topLeftCell="G4" activePane="bottomRight" state="frozen"/>
      <selection pane="topRight" activeCell="D1" sqref="D1"/>
      <selection pane="bottomLeft" activeCell="A4" sqref="A4"/>
      <selection pane="bottomRight"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/>
      <c r="C4" s="10">
        <f>SUM(C21,C26,C31,C35,C36:C47)</f>
        <v>372</v>
      </c>
      <c r="D4" s="11">
        <f>SUM(D21,D26,D31,D35,D36:D47)</f>
        <v>117</v>
      </c>
      <c r="E4" s="11">
        <f t="shared" ref="E4:S4" si="0">SUM(E21,E26,E31,E35,E36:E47)</f>
        <v>13</v>
      </c>
      <c r="F4" s="11">
        <f t="shared" si="0"/>
        <v>15</v>
      </c>
      <c r="G4" s="11">
        <f t="shared" si="0"/>
        <v>13</v>
      </c>
      <c r="H4" s="11">
        <f t="shared" si="0"/>
        <v>44</v>
      </c>
      <c r="I4" s="11">
        <f t="shared" si="0"/>
        <v>6</v>
      </c>
      <c r="J4" s="11">
        <f t="shared" si="0"/>
        <v>21</v>
      </c>
      <c r="K4" s="11">
        <f t="shared" si="0"/>
        <v>3</v>
      </c>
      <c r="L4" s="11">
        <f t="shared" si="0"/>
        <v>12</v>
      </c>
      <c r="M4" s="11">
        <f t="shared" si="0"/>
        <v>6</v>
      </c>
      <c r="N4" s="11">
        <f t="shared" si="0"/>
        <v>12</v>
      </c>
      <c r="O4" s="11">
        <f t="shared" si="0"/>
        <v>29</v>
      </c>
      <c r="P4" s="11">
        <f t="shared" si="0"/>
        <v>36</v>
      </c>
      <c r="Q4" s="11">
        <f t="shared" si="0"/>
        <v>24</v>
      </c>
      <c r="R4" s="11">
        <f t="shared" si="0"/>
        <v>16</v>
      </c>
      <c r="S4" s="11">
        <f t="shared" si="0"/>
        <v>5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20</v>
      </c>
      <c r="D5" s="14"/>
      <c r="E5" s="15">
        <v>4</v>
      </c>
      <c r="F5" s="15">
        <v>2</v>
      </c>
      <c r="G5" s="16">
        <v>0</v>
      </c>
      <c r="H5" s="15">
        <v>0</v>
      </c>
      <c r="I5" s="15">
        <v>3</v>
      </c>
      <c r="J5" s="15">
        <v>0</v>
      </c>
      <c r="K5" s="16">
        <v>2</v>
      </c>
      <c r="L5" s="15">
        <v>0</v>
      </c>
      <c r="M5" s="15">
        <v>1</v>
      </c>
      <c r="N5" s="16">
        <v>0</v>
      </c>
      <c r="O5" s="15">
        <v>1</v>
      </c>
      <c r="P5" s="16">
        <v>4</v>
      </c>
      <c r="Q5" s="15">
        <v>2</v>
      </c>
      <c r="R5" s="15">
        <v>0</v>
      </c>
      <c r="S5" s="17">
        <v>1</v>
      </c>
    </row>
    <row r="6" spans="1:19" x14ac:dyDescent="0.15">
      <c r="A6" s="90"/>
      <c r="B6" s="79" t="s">
        <v>20</v>
      </c>
      <c r="C6" s="13">
        <f t="shared" si="1"/>
        <v>11</v>
      </c>
      <c r="D6" s="18"/>
      <c r="E6" s="19">
        <v>0</v>
      </c>
      <c r="F6" s="19">
        <v>1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1</v>
      </c>
      <c r="P6" s="19">
        <v>0</v>
      </c>
      <c r="Q6" s="19">
        <v>9</v>
      </c>
      <c r="R6" s="19">
        <v>0</v>
      </c>
      <c r="S6" s="20">
        <v>0</v>
      </c>
    </row>
    <row r="7" spans="1:19" x14ac:dyDescent="0.15">
      <c r="A7" s="90"/>
      <c r="B7" s="79" t="s">
        <v>21</v>
      </c>
      <c r="C7" s="13">
        <f t="shared" si="1"/>
        <v>1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/>
      <c r="B8" s="79" t="s">
        <v>22</v>
      </c>
      <c r="C8" s="13">
        <f t="shared" si="1"/>
        <v>0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/>
      <c r="B9" s="79" t="s">
        <v>23</v>
      </c>
      <c r="C9" s="13">
        <f t="shared" si="1"/>
        <v>2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2</v>
      </c>
      <c r="Q9" s="19">
        <v>0</v>
      </c>
      <c r="R9" s="19">
        <v>0</v>
      </c>
      <c r="S9" s="20">
        <v>0</v>
      </c>
    </row>
    <row r="10" spans="1:19" x14ac:dyDescent="0.15">
      <c r="A10" s="90"/>
      <c r="B10" s="79" t="s">
        <v>24</v>
      </c>
      <c r="C10" s="13">
        <f t="shared" si="1"/>
        <v>1</v>
      </c>
      <c r="D10" s="18"/>
      <c r="E10" s="19">
        <v>0</v>
      </c>
      <c r="F10" s="19">
        <v>0</v>
      </c>
      <c r="G10" s="19">
        <v>0</v>
      </c>
      <c r="H10" s="19">
        <v>0</v>
      </c>
      <c r="I10" s="19">
        <v>1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/>
      <c r="B11" s="79" t="s">
        <v>25</v>
      </c>
      <c r="C11" s="13">
        <f t="shared" si="1"/>
        <v>2</v>
      </c>
      <c r="D11" s="18"/>
      <c r="E11" s="19">
        <v>1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1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/>
      <c r="B12" s="79" t="s">
        <v>26</v>
      </c>
      <c r="C12" s="13">
        <f t="shared" si="1"/>
        <v>3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</v>
      </c>
      <c r="P12" s="19">
        <v>1</v>
      </c>
      <c r="Q12" s="19">
        <v>1</v>
      </c>
      <c r="R12" s="19">
        <v>0</v>
      </c>
      <c r="S12" s="20">
        <v>0</v>
      </c>
    </row>
    <row r="13" spans="1:19" x14ac:dyDescent="0.15">
      <c r="A13" s="90"/>
      <c r="B13" s="79" t="s">
        <v>27</v>
      </c>
      <c r="C13" s="13">
        <f t="shared" si="1"/>
        <v>1</v>
      </c>
      <c r="D13" s="18"/>
      <c r="E13" s="19">
        <v>0</v>
      </c>
      <c r="F13" s="19">
        <v>0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/>
      <c r="B14" s="79" t="s">
        <v>28</v>
      </c>
      <c r="C14" s="13">
        <f t="shared" si="1"/>
        <v>4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4</v>
      </c>
      <c r="Q14" s="19">
        <v>0</v>
      </c>
      <c r="R14" s="19">
        <v>0</v>
      </c>
      <c r="S14" s="20">
        <v>0</v>
      </c>
    </row>
    <row r="15" spans="1:19" x14ac:dyDescent="0.15">
      <c r="A15" s="90"/>
      <c r="B15" s="79" t="s">
        <v>29</v>
      </c>
      <c r="C15" s="13">
        <f t="shared" si="1"/>
        <v>2</v>
      </c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1</v>
      </c>
      <c r="O15" s="19">
        <v>0</v>
      </c>
      <c r="P15" s="19">
        <v>0</v>
      </c>
      <c r="Q15" s="19">
        <v>1</v>
      </c>
      <c r="R15" s="19">
        <v>0</v>
      </c>
      <c r="S15" s="20">
        <v>0</v>
      </c>
    </row>
    <row r="16" spans="1:19" x14ac:dyDescent="0.15">
      <c r="A16" s="90"/>
      <c r="B16" s="79" t="s">
        <v>30</v>
      </c>
      <c r="C16" s="13">
        <f t="shared" si="1"/>
        <v>8</v>
      </c>
      <c r="D16" s="18"/>
      <c r="E16" s="19">
        <v>0</v>
      </c>
      <c r="F16" s="19">
        <v>0</v>
      </c>
      <c r="G16" s="19">
        <v>2</v>
      </c>
      <c r="H16" s="19">
        <v>0</v>
      </c>
      <c r="I16" s="19">
        <v>0</v>
      </c>
      <c r="J16" s="19">
        <v>0</v>
      </c>
      <c r="K16" s="19">
        <v>1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2</v>
      </c>
      <c r="R16" s="19">
        <v>0</v>
      </c>
      <c r="S16" s="20">
        <v>3</v>
      </c>
    </row>
    <row r="17" spans="1:19" x14ac:dyDescent="0.15">
      <c r="A17" s="90"/>
      <c r="B17" s="79" t="s">
        <v>31</v>
      </c>
      <c r="C17" s="13">
        <f t="shared" si="1"/>
        <v>3</v>
      </c>
      <c r="D17" s="1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3</v>
      </c>
      <c r="R17" s="19">
        <v>0</v>
      </c>
      <c r="S17" s="20">
        <v>0</v>
      </c>
    </row>
    <row r="18" spans="1:19" x14ac:dyDescent="0.15">
      <c r="A18" s="90"/>
      <c r="B18" s="79" t="s">
        <v>32</v>
      </c>
      <c r="C18" s="13">
        <f t="shared" si="1"/>
        <v>0</v>
      </c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/>
      <c r="B19" s="79" t="s">
        <v>33</v>
      </c>
      <c r="C19" s="13">
        <f t="shared" si="1"/>
        <v>1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</v>
      </c>
      <c r="R19" s="19">
        <v>0</v>
      </c>
      <c r="S19" s="20">
        <v>0</v>
      </c>
    </row>
    <row r="20" spans="1:19" ht="27.75" thickBot="1" x14ac:dyDescent="0.2">
      <c r="A20" s="91"/>
      <c r="B20" s="80" t="s">
        <v>34</v>
      </c>
      <c r="C20" s="21">
        <f t="shared" si="1"/>
        <v>0</v>
      </c>
      <c r="D20" s="22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/>
      <c r="C21" s="25">
        <f t="shared" si="1"/>
        <v>59</v>
      </c>
      <c r="D21" s="11">
        <f t="shared" ref="D21:S21" si="2">SUM(D5:D20)</f>
        <v>0</v>
      </c>
      <c r="E21" s="11">
        <f t="shared" si="2"/>
        <v>5</v>
      </c>
      <c r="F21" s="11">
        <f t="shared" si="2"/>
        <v>3</v>
      </c>
      <c r="G21" s="11">
        <f t="shared" si="2"/>
        <v>3</v>
      </c>
      <c r="H21" s="11">
        <f t="shared" si="2"/>
        <v>0</v>
      </c>
      <c r="I21" s="11">
        <f t="shared" si="2"/>
        <v>4</v>
      </c>
      <c r="J21" s="11">
        <f t="shared" si="2"/>
        <v>0</v>
      </c>
      <c r="K21" s="11">
        <f t="shared" si="2"/>
        <v>3</v>
      </c>
      <c r="L21" s="11">
        <f t="shared" si="2"/>
        <v>1</v>
      </c>
      <c r="M21" s="11">
        <f t="shared" si="2"/>
        <v>1</v>
      </c>
      <c r="N21" s="11">
        <f t="shared" si="2"/>
        <v>1</v>
      </c>
      <c r="O21" s="11">
        <f t="shared" si="2"/>
        <v>4</v>
      </c>
      <c r="P21" s="11">
        <f t="shared" si="2"/>
        <v>11</v>
      </c>
      <c r="Q21" s="11">
        <f t="shared" si="2"/>
        <v>19</v>
      </c>
      <c r="R21" s="11">
        <f t="shared" si="2"/>
        <v>0</v>
      </c>
      <c r="S21" s="12">
        <f t="shared" si="2"/>
        <v>4</v>
      </c>
    </row>
    <row r="22" spans="1:19" ht="27" x14ac:dyDescent="0.15">
      <c r="A22" s="92" t="s">
        <v>7</v>
      </c>
      <c r="B22" s="68" t="s">
        <v>36</v>
      </c>
      <c r="C22" s="26">
        <f t="shared" si="1"/>
        <v>21</v>
      </c>
      <c r="D22" s="27">
        <v>6</v>
      </c>
      <c r="E22" s="28">
        <v>0</v>
      </c>
      <c r="F22" s="28">
        <v>0</v>
      </c>
      <c r="G22" s="28">
        <v>6</v>
      </c>
      <c r="H22" s="28"/>
      <c r="I22" s="28">
        <v>1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6</v>
      </c>
      <c r="P22" s="28">
        <v>1</v>
      </c>
      <c r="Q22" s="28">
        <v>1</v>
      </c>
      <c r="R22" s="28">
        <v>0</v>
      </c>
      <c r="S22" s="29">
        <v>0</v>
      </c>
    </row>
    <row r="23" spans="1:19" ht="27" x14ac:dyDescent="0.15">
      <c r="A23" s="93"/>
      <c r="B23" s="69" t="s">
        <v>37</v>
      </c>
      <c r="C23" s="30">
        <f t="shared" si="1"/>
        <v>7</v>
      </c>
      <c r="D23" s="31">
        <v>3</v>
      </c>
      <c r="E23" s="32">
        <v>0</v>
      </c>
      <c r="F23" s="32">
        <v>0</v>
      </c>
      <c r="G23" s="32">
        <v>1</v>
      </c>
      <c r="H23" s="32"/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  <c r="P23" s="32">
        <v>1</v>
      </c>
      <c r="Q23" s="32">
        <v>1</v>
      </c>
      <c r="R23" s="32">
        <v>0</v>
      </c>
      <c r="S23" s="33">
        <v>0</v>
      </c>
    </row>
    <row r="24" spans="1:19" ht="54" x14ac:dyDescent="0.15">
      <c r="A24" s="93"/>
      <c r="B24" s="69" t="s">
        <v>38</v>
      </c>
      <c r="C24" s="30">
        <f t="shared" si="1"/>
        <v>22</v>
      </c>
      <c r="D24" s="31">
        <v>4</v>
      </c>
      <c r="E24" s="32">
        <v>0</v>
      </c>
      <c r="F24" s="32">
        <v>0</v>
      </c>
      <c r="G24" s="32">
        <v>1</v>
      </c>
      <c r="H24" s="32"/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16</v>
      </c>
      <c r="P24" s="32">
        <v>1</v>
      </c>
      <c r="Q24" s="32">
        <v>0</v>
      </c>
      <c r="R24" s="32">
        <v>0</v>
      </c>
      <c r="S24" s="33">
        <v>0</v>
      </c>
    </row>
    <row r="25" spans="1:19" ht="54.75" thickBot="1" x14ac:dyDescent="0.2">
      <c r="A25" s="94"/>
      <c r="B25" s="70" t="s">
        <v>39</v>
      </c>
      <c r="C25" s="34">
        <f t="shared" si="1"/>
        <v>4</v>
      </c>
      <c r="D25" s="35">
        <v>0</v>
      </c>
      <c r="E25" s="36">
        <v>0</v>
      </c>
      <c r="F25" s="36">
        <v>0</v>
      </c>
      <c r="G25" s="36">
        <v>2</v>
      </c>
      <c r="H25" s="36"/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1</v>
      </c>
      <c r="P25" s="36">
        <v>1</v>
      </c>
      <c r="Q25" s="36">
        <v>0</v>
      </c>
      <c r="R25" s="36">
        <v>0</v>
      </c>
      <c r="S25" s="37">
        <v>0</v>
      </c>
    </row>
    <row r="26" spans="1:19" ht="15" thickTop="1" thickBot="1" x14ac:dyDescent="0.2">
      <c r="A26" s="87" t="s">
        <v>40</v>
      </c>
      <c r="B26" s="88"/>
      <c r="C26" s="10">
        <f t="shared" si="1"/>
        <v>54</v>
      </c>
      <c r="D26" s="11">
        <f t="shared" ref="D26:S26" si="3">SUM(D22:D25)</f>
        <v>13</v>
      </c>
      <c r="E26" s="11">
        <f t="shared" si="3"/>
        <v>0</v>
      </c>
      <c r="F26" s="11">
        <f t="shared" si="3"/>
        <v>0</v>
      </c>
      <c r="G26" s="11">
        <f t="shared" si="3"/>
        <v>10</v>
      </c>
      <c r="H26" s="11">
        <f t="shared" si="3"/>
        <v>0</v>
      </c>
      <c r="I26" s="11">
        <f t="shared" si="3"/>
        <v>1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24</v>
      </c>
      <c r="P26" s="11">
        <f t="shared" si="3"/>
        <v>4</v>
      </c>
      <c r="Q26" s="11">
        <f t="shared" si="3"/>
        <v>2</v>
      </c>
      <c r="R26" s="11">
        <f t="shared" si="3"/>
        <v>0</v>
      </c>
      <c r="S26" s="12">
        <f t="shared" si="3"/>
        <v>0</v>
      </c>
    </row>
    <row r="27" spans="1:19" ht="27" x14ac:dyDescent="0.15">
      <c r="A27" s="92" t="s">
        <v>15</v>
      </c>
      <c r="B27" s="71" t="s">
        <v>41</v>
      </c>
      <c r="C27" s="38">
        <f t="shared" si="1"/>
        <v>5</v>
      </c>
      <c r="D27" s="39">
        <v>2</v>
      </c>
      <c r="E27" s="40">
        <v>1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2</v>
      </c>
      <c r="O27" s="40">
        <v>0</v>
      </c>
      <c r="P27" s="40"/>
      <c r="Q27" s="40">
        <v>0</v>
      </c>
      <c r="R27" s="40">
        <v>0</v>
      </c>
      <c r="S27" s="41">
        <v>0</v>
      </c>
    </row>
    <row r="28" spans="1:19" ht="27" x14ac:dyDescent="0.15">
      <c r="A28" s="93"/>
      <c r="B28" s="69" t="s">
        <v>42</v>
      </c>
      <c r="C28" s="30">
        <f t="shared" si="1"/>
        <v>9</v>
      </c>
      <c r="D28" s="42">
        <v>3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2</v>
      </c>
      <c r="M28" s="32">
        <v>3</v>
      </c>
      <c r="N28" s="32">
        <v>1</v>
      </c>
      <c r="O28" s="32">
        <v>0</v>
      </c>
      <c r="P28" s="32"/>
      <c r="Q28" s="32">
        <v>0</v>
      </c>
      <c r="R28" s="32">
        <v>0</v>
      </c>
      <c r="S28" s="33">
        <v>0</v>
      </c>
    </row>
    <row r="29" spans="1:19" ht="27" x14ac:dyDescent="0.15">
      <c r="A29" s="93"/>
      <c r="B29" s="69" t="s">
        <v>43</v>
      </c>
      <c r="C29" s="30">
        <f t="shared" si="1"/>
        <v>13</v>
      </c>
      <c r="D29" s="42">
        <v>7</v>
      </c>
      <c r="E29" s="32">
        <v>1</v>
      </c>
      <c r="F29" s="32">
        <v>0</v>
      </c>
      <c r="G29" s="32">
        <v>0</v>
      </c>
      <c r="H29" s="32">
        <v>2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3</v>
      </c>
      <c r="O29" s="32">
        <v>0</v>
      </c>
      <c r="P29" s="32"/>
      <c r="Q29" s="32">
        <v>0</v>
      </c>
      <c r="R29" s="32">
        <v>0</v>
      </c>
      <c r="S29" s="33">
        <v>0</v>
      </c>
    </row>
    <row r="30" spans="1:19" ht="27.75" thickBot="1" x14ac:dyDescent="0.2">
      <c r="A30" s="94"/>
      <c r="B30" s="72" t="s">
        <v>44</v>
      </c>
      <c r="C30" s="43">
        <f t="shared" si="1"/>
        <v>4</v>
      </c>
      <c r="D30" s="44">
        <v>4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32"/>
      <c r="Q30" s="32">
        <v>0</v>
      </c>
      <c r="R30" s="32">
        <v>0</v>
      </c>
      <c r="S30" s="33">
        <v>0</v>
      </c>
    </row>
    <row r="31" spans="1:19" ht="15" thickTop="1" thickBot="1" x14ac:dyDescent="0.2">
      <c r="A31" s="87" t="s">
        <v>45</v>
      </c>
      <c r="B31" s="88"/>
      <c r="C31" s="46">
        <f t="shared" si="1"/>
        <v>31</v>
      </c>
      <c r="D31" s="47">
        <f t="shared" ref="D31:S31" si="4">SUM(D27:D30)</f>
        <v>16</v>
      </c>
      <c r="E31" s="48">
        <f t="shared" si="4"/>
        <v>2</v>
      </c>
      <c r="F31" s="48">
        <f t="shared" si="4"/>
        <v>0</v>
      </c>
      <c r="G31" s="48">
        <f t="shared" si="4"/>
        <v>0</v>
      </c>
      <c r="H31" s="48">
        <f t="shared" si="4"/>
        <v>2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2</v>
      </c>
      <c r="M31" s="48">
        <f t="shared" si="4"/>
        <v>3</v>
      </c>
      <c r="N31" s="48">
        <f t="shared" si="4"/>
        <v>6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</row>
    <row r="33" spans="1:19" ht="27" x14ac:dyDescent="0.15">
      <c r="A33" s="93"/>
      <c r="B33" s="76" t="s">
        <v>47</v>
      </c>
      <c r="C33" s="53">
        <f t="shared" si="1"/>
        <v>2</v>
      </c>
      <c r="D33" s="54">
        <v>1</v>
      </c>
      <c r="E33" s="55"/>
      <c r="F33" s="55">
        <v>1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spans="1:19" ht="54.75" thickBot="1" x14ac:dyDescent="0.2">
      <c r="A34" s="94"/>
      <c r="B34" s="77" t="s">
        <v>48</v>
      </c>
      <c r="C34" s="34">
        <f t="shared" si="1"/>
        <v>0</v>
      </c>
      <c r="D34" s="57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19" ht="15" thickTop="1" thickBot="1" x14ac:dyDescent="0.2">
      <c r="A35" s="97" t="s">
        <v>49</v>
      </c>
      <c r="B35" s="98"/>
      <c r="C35" s="46">
        <f t="shared" si="1"/>
        <v>2</v>
      </c>
      <c r="D35" s="48">
        <f t="shared" ref="D35:S35" si="5">SUM(D32:D34)</f>
        <v>1</v>
      </c>
      <c r="E35" s="48">
        <f t="shared" si="5"/>
        <v>0</v>
      </c>
      <c r="F35" s="48">
        <f t="shared" si="5"/>
        <v>1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/>
      <c r="C36" s="38">
        <f t="shared" si="1"/>
        <v>14</v>
      </c>
      <c r="D36" s="60">
        <v>5</v>
      </c>
      <c r="E36" s="61">
        <v>4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3</v>
      </c>
      <c r="M36" s="61">
        <v>1</v>
      </c>
      <c r="N36" s="61">
        <v>0</v>
      </c>
      <c r="O36" s="62">
        <v>0</v>
      </c>
      <c r="P36" s="61">
        <v>1</v>
      </c>
      <c r="Q36" s="61">
        <v>0</v>
      </c>
      <c r="R36" s="61">
        <v>0</v>
      </c>
      <c r="S36" s="63"/>
    </row>
    <row r="37" spans="1:19" x14ac:dyDescent="0.15">
      <c r="A37" s="81" t="s">
        <v>51</v>
      </c>
      <c r="B37" s="82"/>
      <c r="C37" s="49">
        <f t="shared" si="1"/>
        <v>6</v>
      </c>
      <c r="D37" s="50">
        <v>1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4</v>
      </c>
      <c r="M37" s="51">
        <v>0</v>
      </c>
      <c r="N37" s="51">
        <v>0</v>
      </c>
      <c r="O37" s="51">
        <v>0</v>
      </c>
      <c r="P37" s="51">
        <v>0</v>
      </c>
      <c r="Q37" s="51">
        <v>1</v>
      </c>
      <c r="R37" s="51">
        <v>0</v>
      </c>
      <c r="S37" s="52">
        <v>0</v>
      </c>
    </row>
    <row r="38" spans="1:19" x14ac:dyDescent="0.15">
      <c r="A38" s="81" t="s">
        <v>52</v>
      </c>
      <c r="B38" s="82"/>
      <c r="C38" s="49">
        <f t="shared" si="1"/>
        <v>0</v>
      </c>
      <c r="D38" s="4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19" x14ac:dyDescent="0.15">
      <c r="A39" s="81" t="s">
        <v>53</v>
      </c>
      <c r="B39" s="82"/>
      <c r="C39" s="49">
        <f t="shared" si="1"/>
        <v>12</v>
      </c>
      <c r="D39" s="42">
        <v>2</v>
      </c>
      <c r="E39" s="32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2">
        <v>1</v>
      </c>
      <c r="P39" s="32">
        <v>8</v>
      </c>
      <c r="Q39" s="32">
        <v>0</v>
      </c>
      <c r="R39" s="32">
        <v>0</v>
      </c>
      <c r="S39" s="33">
        <v>0</v>
      </c>
    </row>
    <row r="40" spans="1:19" x14ac:dyDescent="0.15">
      <c r="A40" s="81" t="s">
        <v>54</v>
      </c>
      <c r="B40" s="82"/>
      <c r="C40" s="49">
        <f t="shared" si="1"/>
        <v>40</v>
      </c>
      <c r="D40" s="42">
        <v>23</v>
      </c>
      <c r="E40" s="32">
        <v>2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1</v>
      </c>
      <c r="M40" s="32">
        <v>1</v>
      </c>
      <c r="N40" s="32"/>
      <c r="O40" s="32">
        <v>0</v>
      </c>
      <c r="P40" s="32">
        <v>12</v>
      </c>
      <c r="Q40" s="32">
        <v>0</v>
      </c>
      <c r="R40" s="32">
        <v>0</v>
      </c>
      <c r="S40" s="33">
        <v>1</v>
      </c>
    </row>
    <row r="41" spans="1:19" x14ac:dyDescent="0.15">
      <c r="A41" s="81" t="s">
        <v>55</v>
      </c>
      <c r="B41" s="82"/>
      <c r="C41" s="49">
        <f t="shared" si="1"/>
        <v>2</v>
      </c>
      <c r="D41" s="42">
        <v>2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/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/>
      <c r="C42" s="49">
        <f t="shared" si="1"/>
        <v>60</v>
      </c>
      <c r="D42" s="42">
        <v>34</v>
      </c>
      <c r="E42" s="32">
        <v>0</v>
      </c>
      <c r="F42" s="32">
        <v>8</v>
      </c>
      <c r="G42" s="32">
        <v>0</v>
      </c>
      <c r="H42" s="32">
        <v>0</v>
      </c>
      <c r="I42" s="32">
        <v>1</v>
      </c>
      <c r="J42" s="32">
        <v>12</v>
      </c>
      <c r="K42" s="32">
        <v>0</v>
      </c>
      <c r="L42" s="32">
        <v>0</v>
      </c>
      <c r="M42" s="32">
        <v>0</v>
      </c>
      <c r="N42" s="32">
        <v>5</v>
      </c>
      <c r="O42" s="32">
        <v>0</v>
      </c>
      <c r="P42" s="32">
        <v>0</v>
      </c>
      <c r="Q42" s="32">
        <v>0</v>
      </c>
      <c r="R42" s="32"/>
      <c r="S42" s="33">
        <v>0</v>
      </c>
    </row>
    <row r="43" spans="1:19" x14ac:dyDescent="0.15">
      <c r="A43" s="81" t="s">
        <v>57</v>
      </c>
      <c r="B43" s="82"/>
      <c r="C43" s="49">
        <f t="shared" si="1"/>
        <v>14</v>
      </c>
      <c r="D43" s="42">
        <v>5</v>
      </c>
      <c r="E43" s="32">
        <v>0</v>
      </c>
      <c r="F43" s="32"/>
      <c r="G43" s="32">
        <v>0</v>
      </c>
      <c r="H43" s="32">
        <v>0</v>
      </c>
      <c r="I43" s="32">
        <v>0</v>
      </c>
      <c r="J43" s="32">
        <v>7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2</v>
      </c>
      <c r="S43" s="33">
        <v>0</v>
      </c>
    </row>
    <row r="44" spans="1:19" x14ac:dyDescent="0.15">
      <c r="A44" s="81" t="s">
        <v>58</v>
      </c>
      <c r="B44" s="82"/>
      <c r="C44" s="49">
        <f t="shared" si="1"/>
        <v>35</v>
      </c>
      <c r="D44" s="42">
        <v>14</v>
      </c>
      <c r="E44" s="42">
        <v>0</v>
      </c>
      <c r="F44" s="42">
        <v>3</v>
      </c>
      <c r="G44" s="42">
        <v>0</v>
      </c>
      <c r="H44" s="32">
        <v>2</v>
      </c>
      <c r="I44" s="32"/>
      <c r="J44" s="32">
        <v>2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14</v>
      </c>
      <c r="S44" s="33">
        <v>0</v>
      </c>
    </row>
    <row r="45" spans="1:19" x14ac:dyDescent="0.15">
      <c r="A45" s="81" t="s">
        <v>59</v>
      </c>
      <c r="B45" s="82"/>
      <c r="C45" s="49">
        <f t="shared" si="1"/>
        <v>0</v>
      </c>
      <c r="D45" s="4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</row>
    <row r="46" spans="1:19" x14ac:dyDescent="0.15">
      <c r="A46" s="81" t="s">
        <v>60</v>
      </c>
      <c r="B46" s="82"/>
      <c r="C46" s="49">
        <f t="shared" si="1"/>
        <v>20</v>
      </c>
      <c r="D46" s="42">
        <v>1</v>
      </c>
      <c r="E46" s="32">
        <v>0</v>
      </c>
      <c r="F46" s="32">
        <v>0</v>
      </c>
      <c r="G46" s="32">
        <v>0</v>
      </c>
      <c r="H46" s="32">
        <v>19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/>
      <c r="C47" s="64">
        <f t="shared" si="1"/>
        <v>23</v>
      </c>
      <c r="D47" s="65">
        <v>0</v>
      </c>
      <c r="E47" s="66">
        <v>0</v>
      </c>
      <c r="F47" s="66">
        <v>0</v>
      </c>
      <c r="G47" s="66"/>
      <c r="H47" s="66">
        <v>21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2</v>
      </c>
      <c r="R47" s="66">
        <v>0</v>
      </c>
      <c r="S47" s="67"/>
    </row>
  </sheetData>
  <mergeCells count="21">
    <mergeCell ref="A43:B43"/>
    <mergeCell ref="A44:B44"/>
    <mergeCell ref="A45:B45"/>
    <mergeCell ref="A46:B46"/>
    <mergeCell ref="A47:B47"/>
    <mergeCell ref="A3:B4"/>
    <mergeCell ref="A21:B21"/>
    <mergeCell ref="A26:B26"/>
    <mergeCell ref="A31:B31"/>
    <mergeCell ref="A37:B37"/>
    <mergeCell ref="A5:A20"/>
    <mergeCell ref="A22:A25"/>
    <mergeCell ref="A27:A30"/>
    <mergeCell ref="A32:A34"/>
    <mergeCell ref="A36:B36"/>
    <mergeCell ref="A35:B35"/>
    <mergeCell ref="A38:B38"/>
    <mergeCell ref="A39:B39"/>
    <mergeCell ref="A40:B40"/>
    <mergeCell ref="A41:B41"/>
    <mergeCell ref="A42:B42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37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73</v>
      </c>
      <c r="R2" s="5"/>
    </row>
    <row r="3" spans="1:19" ht="14.25" thickBot="1" x14ac:dyDescent="0.2">
      <c r="A3" s="83"/>
      <c r="B3" s="84" t="s">
        <v>63</v>
      </c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 t="s">
        <v>63</v>
      </c>
      <c r="C4" s="10">
        <f>SUM(C21,C26,C31,C35,C36:C47)</f>
        <v>483</v>
      </c>
      <c r="D4" s="11">
        <f>SUM(D21,D26,D31,D35,D36:D47)</f>
        <v>97</v>
      </c>
      <c r="E4" s="11">
        <f t="shared" ref="E4:S4" si="0">SUM(E21,E26,E31,E35,E36:E47)</f>
        <v>5</v>
      </c>
      <c r="F4" s="11">
        <f t="shared" si="0"/>
        <v>11</v>
      </c>
      <c r="G4" s="11">
        <f t="shared" si="0"/>
        <v>17</v>
      </c>
      <c r="H4" s="11">
        <f t="shared" si="0"/>
        <v>188</v>
      </c>
      <c r="I4" s="11">
        <f t="shared" si="0"/>
        <v>15</v>
      </c>
      <c r="J4" s="11">
        <f t="shared" si="0"/>
        <v>11</v>
      </c>
      <c r="K4" s="11">
        <f t="shared" si="0"/>
        <v>2</v>
      </c>
      <c r="L4" s="11">
        <f t="shared" si="0"/>
        <v>6</v>
      </c>
      <c r="M4" s="11">
        <f t="shared" si="0"/>
        <v>14</v>
      </c>
      <c r="N4" s="11">
        <f t="shared" si="0"/>
        <v>10</v>
      </c>
      <c r="O4" s="11">
        <f t="shared" si="0"/>
        <v>42</v>
      </c>
      <c r="P4" s="11">
        <f t="shared" si="0"/>
        <v>25</v>
      </c>
      <c r="Q4" s="11">
        <f t="shared" si="0"/>
        <v>18</v>
      </c>
      <c r="R4" s="11">
        <f t="shared" si="0"/>
        <v>15</v>
      </c>
      <c r="S4" s="11">
        <f t="shared" si="0"/>
        <v>7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16</v>
      </c>
      <c r="D5" s="14" t="s">
        <v>63</v>
      </c>
      <c r="E5" s="15" t="s">
        <v>63</v>
      </c>
      <c r="F5" s="15" t="s">
        <v>63</v>
      </c>
      <c r="G5" s="16" t="s">
        <v>63</v>
      </c>
      <c r="H5" s="15">
        <v>4</v>
      </c>
      <c r="I5" s="15">
        <v>2</v>
      </c>
      <c r="J5" s="15" t="s">
        <v>63</v>
      </c>
      <c r="K5" s="16" t="s">
        <v>63</v>
      </c>
      <c r="L5" s="15">
        <v>2</v>
      </c>
      <c r="M5" s="15">
        <v>2</v>
      </c>
      <c r="N5" s="16">
        <v>1</v>
      </c>
      <c r="O5" s="15">
        <v>2</v>
      </c>
      <c r="P5" s="16">
        <v>1</v>
      </c>
      <c r="Q5" s="15" t="s">
        <v>63</v>
      </c>
      <c r="R5" s="15">
        <v>1</v>
      </c>
      <c r="S5" s="17">
        <v>1</v>
      </c>
    </row>
    <row r="6" spans="1:19" x14ac:dyDescent="0.15">
      <c r="A6" s="90" t="s">
        <v>63</v>
      </c>
      <c r="B6" s="79" t="s">
        <v>20</v>
      </c>
      <c r="C6" s="13">
        <f t="shared" si="1"/>
        <v>8</v>
      </c>
      <c r="D6" s="18" t="s">
        <v>63</v>
      </c>
      <c r="E6" s="19" t="s">
        <v>63</v>
      </c>
      <c r="F6" s="19" t="s">
        <v>63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19" t="s">
        <v>63</v>
      </c>
      <c r="O6" s="19" t="s">
        <v>63</v>
      </c>
      <c r="P6" s="19">
        <v>8</v>
      </c>
      <c r="Q6" s="19" t="s">
        <v>63</v>
      </c>
      <c r="R6" s="19" t="s">
        <v>63</v>
      </c>
      <c r="S6" s="20" t="s">
        <v>63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 t="s">
        <v>63</v>
      </c>
      <c r="E7" s="19" t="s">
        <v>63</v>
      </c>
      <c r="F7" s="19" t="s">
        <v>63</v>
      </c>
      <c r="G7" s="19" t="s">
        <v>63</v>
      </c>
      <c r="H7" s="19" t="s">
        <v>63</v>
      </c>
      <c r="I7" s="19" t="s">
        <v>63</v>
      </c>
      <c r="J7" s="19" t="s">
        <v>63</v>
      </c>
      <c r="K7" s="19" t="s">
        <v>63</v>
      </c>
      <c r="L7" s="19" t="s">
        <v>63</v>
      </c>
      <c r="M7" s="19" t="s">
        <v>63</v>
      </c>
      <c r="N7" s="19" t="s">
        <v>63</v>
      </c>
      <c r="O7" s="19" t="s">
        <v>63</v>
      </c>
      <c r="P7" s="19" t="s">
        <v>63</v>
      </c>
      <c r="Q7" s="19" t="s">
        <v>63</v>
      </c>
      <c r="R7" s="19" t="s">
        <v>63</v>
      </c>
      <c r="S7" s="20" t="s">
        <v>63</v>
      </c>
    </row>
    <row r="8" spans="1:19" x14ac:dyDescent="0.15">
      <c r="A8" s="90" t="s">
        <v>63</v>
      </c>
      <c r="B8" s="79" t="s">
        <v>22</v>
      </c>
      <c r="C8" s="13">
        <f t="shared" si="1"/>
        <v>2</v>
      </c>
      <c r="D8" s="18" t="s">
        <v>63</v>
      </c>
      <c r="E8" s="19" t="s">
        <v>63</v>
      </c>
      <c r="F8" s="19" t="s">
        <v>63</v>
      </c>
      <c r="G8" s="19" t="s">
        <v>63</v>
      </c>
      <c r="H8" s="19">
        <v>1</v>
      </c>
      <c r="I8" s="19" t="s">
        <v>63</v>
      </c>
      <c r="J8" s="19" t="s">
        <v>63</v>
      </c>
      <c r="K8" s="19" t="s">
        <v>63</v>
      </c>
      <c r="L8" s="19" t="s">
        <v>63</v>
      </c>
      <c r="M8" s="19" t="s">
        <v>63</v>
      </c>
      <c r="N8" s="19" t="s">
        <v>63</v>
      </c>
      <c r="O8" s="19" t="s">
        <v>63</v>
      </c>
      <c r="P8" s="19" t="s">
        <v>63</v>
      </c>
      <c r="Q8" s="19" t="s">
        <v>63</v>
      </c>
      <c r="R8" s="19" t="s">
        <v>63</v>
      </c>
      <c r="S8" s="20">
        <v>1</v>
      </c>
    </row>
    <row r="9" spans="1:19" x14ac:dyDescent="0.15">
      <c r="A9" s="90" t="s">
        <v>63</v>
      </c>
      <c r="B9" s="79" t="s">
        <v>23</v>
      </c>
      <c r="C9" s="13">
        <f t="shared" si="1"/>
        <v>0</v>
      </c>
      <c r="D9" s="18" t="s">
        <v>63</v>
      </c>
      <c r="E9" s="19" t="s">
        <v>63</v>
      </c>
      <c r="F9" s="19" t="s">
        <v>63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 t="s">
        <v>63</v>
      </c>
      <c r="O9" s="19" t="s">
        <v>63</v>
      </c>
      <c r="P9" s="19" t="s">
        <v>63</v>
      </c>
      <c r="Q9" s="19" t="s">
        <v>63</v>
      </c>
      <c r="R9" s="19" t="s">
        <v>63</v>
      </c>
      <c r="S9" s="20" t="s">
        <v>63</v>
      </c>
    </row>
    <row r="10" spans="1:19" x14ac:dyDescent="0.15">
      <c r="A10" s="90" t="s">
        <v>63</v>
      </c>
      <c r="B10" s="79" t="s">
        <v>24</v>
      </c>
      <c r="C10" s="13">
        <f t="shared" si="1"/>
        <v>1</v>
      </c>
      <c r="D10" s="18" t="s">
        <v>63</v>
      </c>
      <c r="E10" s="19" t="s">
        <v>63</v>
      </c>
      <c r="F10" s="19" t="s">
        <v>63</v>
      </c>
      <c r="G10" s="19" t="s">
        <v>63</v>
      </c>
      <c r="H10" s="19" t="s">
        <v>63</v>
      </c>
      <c r="I10" s="19" t="s">
        <v>63</v>
      </c>
      <c r="J10" s="19" t="s">
        <v>63</v>
      </c>
      <c r="K10" s="19" t="s">
        <v>63</v>
      </c>
      <c r="L10" s="19" t="s">
        <v>63</v>
      </c>
      <c r="M10" s="19" t="s">
        <v>63</v>
      </c>
      <c r="N10" s="19" t="s">
        <v>63</v>
      </c>
      <c r="O10" s="19" t="s">
        <v>63</v>
      </c>
      <c r="P10" s="19" t="s">
        <v>63</v>
      </c>
      <c r="Q10" s="19" t="s">
        <v>63</v>
      </c>
      <c r="R10" s="19" t="s">
        <v>63</v>
      </c>
      <c r="S10" s="20">
        <v>1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 t="s">
        <v>63</v>
      </c>
      <c r="E11" s="19" t="s">
        <v>63</v>
      </c>
      <c r="F11" s="19" t="s">
        <v>63</v>
      </c>
      <c r="G11" s="19" t="s">
        <v>63</v>
      </c>
      <c r="H11" s="19" t="s">
        <v>63</v>
      </c>
      <c r="I11" s="19" t="s">
        <v>63</v>
      </c>
      <c r="J11" s="19" t="s">
        <v>63</v>
      </c>
      <c r="K11" s="19" t="s">
        <v>63</v>
      </c>
      <c r="L11" s="19" t="s">
        <v>63</v>
      </c>
      <c r="M11" s="19" t="s">
        <v>63</v>
      </c>
      <c r="N11" s="19" t="s">
        <v>63</v>
      </c>
      <c r="O11" s="19" t="s">
        <v>63</v>
      </c>
      <c r="P11" s="19" t="s">
        <v>63</v>
      </c>
      <c r="Q11" s="19" t="s">
        <v>63</v>
      </c>
      <c r="R11" s="19" t="s">
        <v>63</v>
      </c>
      <c r="S11" s="20" t="s">
        <v>63</v>
      </c>
    </row>
    <row r="12" spans="1:19" x14ac:dyDescent="0.15">
      <c r="A12" s="90" t="s">
        <v>63</v>
      </c>
      <c r="B12" s="79" t="s">
        <v>26</v>
      </c>
      <c r="C12" s="13">
        <f t="shared" si="1"/>
        <v>6</v>
      </c>
      <c r="D12" s="18" t="s">
        <v>63</v>
      </c>
      <c r="E12" s="19" t="s">
        <v>63</v>
      </c>
      <c r="F12" s="19" t="s">
        <v>63</v>
      </c>
      <c r="G12" s="19" t="s">
        <v>63</v>
      </c>
      <c r="H12" s="19" t="s">
        <v>63</v>
      </c>
      <c r="I12" s="19" t="s">
        <v>63</v>
      </c>
      <c r="J12" s="19" t="s">
        <v>63</v>
      </c>
      <c r="K12" s="19" t="s">
        <v>63</v>
      </c>
      <c r="L12" s="19" t="s">
        <v>63</v>
      </c>
      <c r="M12" s="19">
        <v>1</v>
      </c>
      <c r="N12" s="19">
        <v>1</v>
      </c>
      <c r="O12" s="19" t="s">
        <v>63</v>
      </c>
      <c r="P12" s="19">
        <v>4</v>
      </c>
      <c r="Q12" s="19" t="s">
        <v>63</v>
      </c>
      <c r="R12" s="19" t="s">
        <v>63</v>
      </c>
      <c r="S12" s="20" t="s">
        <v>63</v>
      </c>
    </row>
    <row r="13" spans="1:19" x14ac:dyDescent="0.15">
      <c r="A13" s="90" t="s">
        <v>63</v>
      </c>
      <c r="B13" s="79" t="s">
        <v>27</v>
      </c>
      <c r="C13" s="13">
        <f t="shared" si="1"/>
        <v>0</v>
      </c>
      <c r="D13" s="18" t="s">
        <v>63</v>
      </c>
      <c r="E13" s="19" t="s">
        <v>63</v>
      </c>
      <c r="F13" s="19" t="s">
        <v>63</v>
      </c>
      <c r="G13" s="19" t="s">
        <v>63</v>
      </c>
      <c r="H13" s="19" t="s">
        <v>63</v>
      </c>
      <c r="I13" s="19" t="s">
        <v>63</v>
      </c>
      <c r="J13" s="19" t="s">
        <v>63</v>
      </c>
      <c r="K13" s="19" t="s">
        <v>63</v>
      </c>
      <c r="L13" s="19" t="s">
        <v>63</v>
      </c>
      <c r="M13" s="19" t="s">
        <v>63</v>
      </c>
      <c r="N13" s="19" t="s">
        <v>63</v>
      </c>
      <c r="O13" s="19" t="s">
        <v>63</v>
      </c>
      <c r="P13" s="19" t="s">
        <v>63</v>
      </c>
      <c r="Q13" s="19" t="s">
        <v>63</v>
      </c>
      <c r="R13" s="19" t="s">
        <v>63</v>
      </c>
      <c r="S13" s="20" t="s">
        <v>63</v>
      </c>
    </row>
    <row r="14" spans="1:19" x14ac:dyDescent="0.15">
      <c r="A14" s="90" t="s">
        <v>63</v>
      </c>
      <c r="B14" s="79" t="s">
        <v>28</v>
      </c>
      <c r="C14" s="13">
        <f t="shared" si="1"/>
        <v>2</v>
      </c>
      <c r="D14" s="18" t="s">
        <v>63</v>
      </c>
      <c r="E14" s="19" t="s">
        <v>63</v>
      </c>
      <c r="F14" s="19" t="s">
        <v>63</v>
      </c>
      <c r="G14" s="19" t="s">
        <v>63</v>
      </c>
      <c r="H14" s="19" t="s">
        <v>63</v>
      </c>
      <c r="I14" s="19" t="s">
        <v>63</v>
      </c>
      <c r="J14" s="19" t="s">
        <v>63</v>
      </c>
      <c r="K14" s="19" t="s">
        <v>63</v>
      </c>
      <c r="L14" s="19">
        <v>1</v>
      </c>
      <c r="M14" s="19" t="s">
        <v>63</v>
      </c>
      <c r="N14" s="19" t="s">
        <v>63</v>
      </c>
      <c r="O14" s="19" t="s">
        <v>63</v>
      </c>
      <c r="P14" s="19" t="s">
        <v>63</v>
      </c>
      <c r="Q14" s="19" t="s">
        <v>63</v>
      </c>
      <c r="R14" s="19" t="s">
        <v>63</v>
      </c>
      <c r="S14" s="20">
        <v>1</v>
      </c>
    </row>
    <row r="15" spans="1:19" x14ac:dyDescent="0.15">
      <c r="A15" s="90" t="s">
        <v>63</v>
      </c>
      <c r="B15" s="79" t="s">
        <v>29</v>
      </c>
      <c r="C15" s="13">
        <f t="shared" si="1"/>
        <v>2</v>
      </c>
      <c r="D15" s="18" t="s">
        <v>63</v>
      </c>
      <c r="E15" s="19" t="s">
        <v>63</v>
      </c>
      <c r="F15" s="19" t="s">
        <v>63</v>
      </c>
      <c r="G15" s="19" t="s">
        <v>63</v>
      </c>
      <c r="H15" s="19" t="s">
        <v>63</v>
      </c>
      <c r="I15" s="19" t="s">
        <v>63</v>
      </c>
      <c r="J15" s="19" t="s">
        <v>63</v>
      </c>
      <c r="K15" s="19" t="s">
        <v>63</v>
      </c>
      <c r="L15" s="19" t="s">
        <v>63</v>
      </c>
      <c r="M15" s="19" t="s">
        <v>63</v>
      </c>
      <c r="N15" s="19" t="s">
        <v>63</v>
      </c>
      <c r="O15" s="19">
        <v>2</v>
      </c>
      <c r="P15" s="19" t="s">
        <v>63</v>
      </c>
      <c r="Q15" s="19" t="s">
        <v>63</v>
      </c>
      <c r="R15" s="19" t="s">
        <v>63</v>
      </c>
      <c r="S15" s="20" t="s">
        <v>63</v>
      </c>
    </row>
    <row r="16" spans="1:19" x14ac:dyDescent="0.15">
      <c r="A16" s="90" t="s">
        <v>63</v>
      </c>
      <c r="B16" s="79" t="s">
        <v>30</v>
      </c>
      <c r="C16" s="13">
        <f t="shared" si="1"/>
        <v>7</v>
      </c>
      <c r="D16" s="18" t="s">
        <v>63</v>
      </c>
      <c r="E16" s="19" t="s">
        <v>63</v>
      </c>
      <c r="F16" s="19" t="s">
        <v>63</v>
      </c>
      <c r="G16" s="19" t="s">
        <v>63</v>
      </c>
      <c r="H16" s="19" t="s">
        <v>63</v>
      </c>
      <c r="I16" s="19" t="s">
        <v>63</v>
      </c>
      <c r="J16" s="19" t="s">
        <v>63</v>
      </c>
      <c r="K16" s="19" t="s">
        <v>63</v>
      </c>
      <c r="L16" s="19" t="s">
        <v>63</v>
      </c>
      <c r="M16" s="19">
        <v>6</v>
      </c>
      <c r="N16" s="19">
        <v>1</v>
      </c>
      <c r="O16" s="19" t="s">
        <v>63</v>
      </c>
      <c r="P16" s="19" t="s">
        <v>63</v>
      </c>
      <c r="Q16" s="19" t="s">
        <v>63</v>
      </c>
      <c r="R16" s="19" t="s">
        <v>63</v>
      </c>
      <c r="S16" s="20" t="s">
        <v>63</v>
      </c>
    </row>
    <row r="17" spans="1:19" x14ac:dyDescent="0.15">
      <c r="A17" s="90" t="s">
        <v>63</v>
      </c>
      <c r="B17" s="79" t="s">
        <v>31</v>
      </c>
      <c r="C17" s="13">
        <f t="shared" si="1"/>
        <v>2</v>
      </c>
      <c r="D17" s="18" t="s">
        <v>63</v>
      </c>
      <c r="E17" s="19" t="s">
        <v>63</v>
      </c>
      <c r="F17" s="19" t="s">
        <v>63</v>
      </c>
      <c r="G17" s="19" t="s">
        <v>63</v>
      </c>
      <c r="H17" s="19" t="s">
        <v>63</v>
      </c>
      <c r="I17" s="19">
        <v>2</v>
      </c>
      <c r="J17" s="19" t="s">
        <v>63</v>
      </c>
      <c r="K17" s="19" t="s">
        <v>63</v>
      </c>
      <c r="L17" s="19" t="s">
        <v>63</v>
      </c>
      <c r="M17" s="19" t="s">
        <v>63</v>
      </c>
      <c r="N17" s="19" t="s">
        <v>63</v>
      </c>
      <c r="O17" s="19" t="s">
        <v>63</v>
      </c>
      <c r="P17" s="19" t="s">
        <v>63</v>
      </c>
      <c r="Q17" s="19" t="s">
        <v>63</v>
      </c>
      <c r="R17" s="19" t="s">
        <v>63</v>
      </c>
      <c r="S17" s="20" t="s">
        <v>63</v>
      </c>
    </row>
    <row r="18" spans="1:19" x14ac:dyDescent="0.15">
      <c r="A18" s="90" t="s">
        <v>63</v>
      </c>
      <c r="B18" s="79" t="s">
        <v>32</v>
      </c>
      <c r="C18" s="13">
        <f t="shared" si="1"/>
        <v>0</v>
      </c>
      <c r="D18" s="18" t="s">
        <v>63</v>
      </c>
      <c r="E18" s="19" t="s">
        <v>63</v>
      </c>
      <c r="F18" s="19" t="s">
        <v>63</v>
      </c>
      <c r="G18" s="19" t="s">
        <v>63</v>
      </c>
      <c r="H18" s="19" t="s">
        <v>63</v>
      </c>
      <c r="I18" s="19" t="s">
        <v>63</v>
      </c>
      <c r="J18" s="19" t="s">
        <v>63</v>
      </c>
      <c r="K18" s="19" t="s">
        <v>63</v>
      </c>
      <c r="L18" s="19" t="s">
        <v>63</v>
      </c>
      <c r="M18" s="19" t="s">
        <v>63</v>
      </c>
      <c r="N18" s="19" t="s">
        <v>63</v>
      </c>
      <c r="O18" s="19" t="s">
        <v>63</v>
      </c>
      <c r="P18" s="19" t="s">
        <v>63</v>
      </c>
      <c r="Q18" s="19" t="s">
        <v>63</v>
      </c>
      <c r="R18" s="19" t="s">
        <v>63</v>
      </c>
      <c r="S18" s="20" t="s">
        <v>63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 t="s">
        <v>63</v>
      </c>
      <c r="E19" s="19" t="s">
        <v>63</v>
      </c>
      <c r="F19" s="19" t="s">
        <v>63</v>
      </c>
      <c r="G19" s="19" t="s">
        <v>63</v>
      </c>
      <c r="H19" s="19" t="s">
        <v>63</v>
      </c>
      <c r="I19" s="19" t="s">
        <v>63</v>
      </c>
      <c r="J19" s="19" t="s">
        <v>63</v>
      </c>
      <c r="K19" s="19" t="s">
        <v>63</v>
      </c>
      <c r="L19" s="19" t="s">
        <v>63</v>
      </c>
      <c r="M19" s="19" t="s">
        <v>63</v>
      </c>
      <c r="N19" s="19" t="s">
        <v>63</v>
      </c>
      <c r="O19" s="19" t="s">
        <v>63</v>
      </c>
      <c r="P19" s="19" t="s">
        <v>63</v>
      </c>
      <c r="Q19" s="19" t="s">
        <v>63</v>
      </c>
      <c r="R19" s="19" t="s">
        <v>63</v>
      </c>
      <c r="S19" s="20" t="s">
        <v>63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0</v>
      </c>
      <c r="D20" s="22" t="s">
        <v>63</v>
      </c>
      <c r="E20" s="23" t="s">
        <v>63</v>
      </c>
      <c r="F20" s="23" t="s">
        <v>63</v>
      </c>
      <c r="G20" s="23" t="s">
        <v>63</v>
      </c>
      <c r="H20" s="23" t="s">
        <v>63</v>
      </c>
      <c r="I20" s="23" t="s">
        <v>63</v>
      </c>
      <c r="J20" s="23" t="s">
        <v>63</v>
      </c>
      <c r="K20" s="23" t="s">
        <v>63</v>
      </c>
      <c r="L20" s="23" t="s">
        <v>63</v>
      </c>
      <c r="M20" s="23" t="s">
        <v>63</v>
      </c>
      <c r="N20" s="23" t="s">
        <v>63</v>
      </c>
      <c r="O20" s="23" t="s">
        <v>63</v>
      </c>
      <c r="P20" s="23" t="s">
        <v>63</v>
      </c>
      <c r="Q20" s="23" t="s">
        <v>63</v>
      </c>
      <c r="R20" s="23" t="s">
        <v>63</v>
      </c>
      <c r="S20" s="24" t="s">
        <v>63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46</v>
      </c>
      <c r="D21" s="11">
        <f t="shared" ref="D21:S21" si="2">SUM(D5:D20)</f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5</v>
      </c>
      <c r="I21" s="11">
        <f t="shared" si="2"/>
        <v>4</v>
      </c>
      <c r="J21" s="11">
        <f t="shared" si="2"/>
        <v>0</v>
      </c>
      <c r="K21" s="11">
        <f t="shared" si="2"/>
        <v>0</v>
      </c>
      <c r="L21" s="11">
        <f t="shared" si="2"/>
        <v>3</v>
      </c>
      <c r="M21" s="11">
        <f t="shared" si="2"/>
        <v>9</v>
      </c>
      <c r="N21" s="11">
        <f t="shared" si="2"/>
        <v>3</v>
      </c>
      <c r="O21" s="11">
        <f t="shared" si="2"/>
        <v>4</v>
      </c>
      <c r="P21" s="11">
        <f t="shared" si="2"/>
        <v>13</v>
      </c>
      <c r="Q21" s="11">
        <f t="shared" si="2"/>
        <v>0</v>
      </c>
      <c r="R21" s="11">
        <f t="shared" si="2"/>
        <v>1</v>
      </c>
      <c r="S21" s="12">
        <f t="shared" si="2"/>
        <v>4</v>
      </c>
    </row>
    <row r="22" spans="1:19" ht="27" x14ac:dyDescent="0.15">
      <c r="A22" s="92" t="s">
        <v>7</v>
      </c>
      <c r="B22" s="68" t="s">
        <v>36</v>
      </c>
      <c r="C22" s="26">
        <f t="shared" si="1"/>
        <v>26</v>
      </c>
      <c r="D22" s="27">
        <v>1</v>
      </c>
      <c r="E22" s="28" t="s">
        <v>63</v>
      </c>
      <c r="F22" s="28" t="s">
        <v>63</v>
      </c>
      <c r="G22" s="28">
        <v>11</v>
      </c>
      <c r="H22" s="28" t="s">
        <v>63</v>
      </c>
      <c r="I22" s="28">
        <v>1</v>
      </c>
      <c r="J22" s="28" t="s">
        <v>63</v>
      </c>
      <c r="K22" s="28" t="s">
        <v>63</v>
      </c>
      <c r="L22" s="28" t="s">
        <v>63</v>
      </c>
      <c r="M22" s="28" t="s">
        <v>63</v>
      </c>
      <c r="N22" s="28" t="s">
        <v>63</v>
      </c>
      <c r="O22" s="28">
        <v>10</v>
      </c>
      <c r="P22" s="28">
        <v>1</v>
      </c>
      <c r="Q22" s="28">
        <v>2</v>
      </c>
      <c r="R22" s="28" t="s">
        <v>63</v>
      </c>
      <c r="S22" s="29" t="s">
        <v>63</v>
      </c>
    </row>
    <row r="23" spans="1:19" ht="27" x14ac:dyDescent="0.15">
      <c r="A23" s="93" t="s">
        <v>63</v>
      </c>
      <c r="B23" s="69" t="s">
        <v>37</v>
      </c>
      <c r="C23" s="30">
        <f t="shared" si="1"/>
        <v>5</v>
      </c>
      <c r="D23" s="31">
        <v>1</v>
      </c>
      <c r="E23" s="32" t="s">
        <v>63</v>
      </c>
      <c r="F23" s="32" t="s">
        <v>63</v>
      </c>
      <c r="G23" s="32">
        <v>1</v>
      </c>
      <c r="H23" s="32" t="s">
        <v>63</v>
      </c>
      <c r="I23" s="32" t="s">
        <v>63</v>
      </c>
      <c r="J23" s="32" t="s">
        <v>63</v>
      </c>
      <c r="K23" s="32" t="s">
        <v>63</v>
      </c>
      <c r="L23" s="32">
        <v>2</v>
      </c>
      <c r="M23" s="32" t="s">
        <v>63</v>
      </c>
      <c r="N23" s="32" t="s">
        <v>63</v>
      </c>
      <c r="O23" s="32" t="s">
        <v>63</v>
      </c>
      <c r="P23" s="32" t="s">
        <v>63</v>
      </c>
      <c r="Q23" s="32">
        <v>1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36</v>
      </c>
      <c r="D24" s="31">
        <v>9</v>
      </c>
      <c r="E24" s="32" t="s">
        <v>63</v>
      </c>
      <c r="F24" s="32" t="s">
        <v>63</v>
      </c>
      <c r="G24" s="32">
        <v>1</v>
      </c>
      <c r="H24" s="32" t="s">
        <v>63</v>
      </c>
      <c r="I24" s="32">
        <v>3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21</v>
      </c>
      <c r="P24" s="32" t="s">
        <v>63</v>
      </c>
      <c r="Q24" s="32">
        <v>2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10</v>
      </c>
      <c r="D25" s="35">
        <v>1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3</v>
      </c>
      <c r="P25" s="36" t="s">
        <v>63</v>
      </c>
      <c r="Q25" s="36">
        <v>6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77</v>
      </c>
      <c r="D26" s="11">
        <f>SUM(D22:D25)</f>
        <v>12</v>
      </c>
      <c r="E26" s="11">
        <f>SUM(E23:E25)</f>
        <v>0</v>
      </c>
      <c r="F26" s="11">
        <f t="shared" ref="F26:R26" si="3">SUM(F22:F25)</f>
        <v>0</v>
      </c>
      <c r="G26" s="11">
        <f t="shared" si="3"/>
        <v>13</v>
      </c>
      <c r="H26" s="11">
        <f t="shared" si="3"/>
        <v>0</v>
      </c>
      <c r="I26" s="11">
        <f t="shared" si="3"/>
        <v>4</v>
      </c>
      <c r="J26" s="11">
        <f t="shared" si="3"/>
        <v>0</v>
      </c>
      <c r="K26" s="11">
        <f t="shared" si="3"/>
        <v>0</v>
      </c>
      <c r="L26" s="11">
        <f t="shared" si="3"/>
        <v>2</v>
      </c>
      <c r="M26" s="11">
        <f t="shared" si="3"/>
        <v>0</v>
      </c>
      <c r="N26" s="11">
        <f t="shared" si="3"/>
        <v>0</v>
      </c>
      <c r="O26" s="11">
        <f t="shared" si="3"/>
        <v>34</v>
      </c>
      <c r="P26" s="11">
        <f t="shared" si="3"/>
        <v>1</v>
      </c>
      <c r="Q26" s="11">
        <f t="shared" si="3"/>
        <v>11</v>
      </c>
      <c r="R26" s="11">
        <f t="shared" si="3"/>
        <v>0</v>
      </c>
      <c r="S26" s="12" t="s">
        <v>63</v>
      </c>
    </row>
    <row r="27" spans="1:19" ht="27" x14ac:dyDescent="0.15">
      <c r="A27" s="92" t="s">
        <v>71</v>
      </c>
      <c r="B27" s="71" t="s">
        <v>41</v>
      </c>
      <c r="C27" s="38">
        <f t="shared" si="1"/>
        <v>6</v>
      </c>
      <c r="D27" s="39">
        <v>3</v>
      </c>
      <c r="E27" s="40" t="s">
        <v>63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>
        <v>1</v>
      </c>
      <c r="N27" s="40">
        <v>2</v>
      </c>
      <c r="O27" s="40" t="s">
        <v>63</v>
      </c>
      <c r="P27" s="40" t="s">
        <v>63</v>
      </c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4</v>
      </c>
      <c r="D28" s="42" t="s">
        <v>63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>
        <v>1</v>
      </c>
      <c r="L28" s="32" t="s">
        <v>63</v>
      </c>
      <c r="M28" s="32">
        <v>2</v>
      </c>
      <c r="N28" s="32">
        <v>1</v>
      </c>
      <c r="O28" s="32" t="s">
        <v>63</v>
      </c>
      <c r="P28" s="32" t="s">
        <v>63</v>
      </c>
      <c r="Q28" s="32" t="s">
        <v>63</v>
      </c>
      <c r="R28" s="32" t="s">
        <v>63</v>
      </c>
      <c r="S28" s="33" t="s">
        <v>63</v>
      </c>
    </row>
    <row r="29" spans="1:19" ht="27" x14ac:dyDescent="0.15">
      <c r="A29" s="93"/>
      <c r="B29" s="69" t="s">
        <v>43</v>
      </c>
      <c r="C29" s="30">
        <f t="shared" si="1"/>
        <v>6</v>
      </c>
      <c r="D29" s="42">
        <v>1</v>
      </c>
      <c r="E29" s="32">
        <v>2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 t="s">
        <v>63</v>
      </c>
      <c r="M29" s="32" t="s">
        <v>63</v>
      </c>
      <c r="N29" s="32">
        <v>3</v>
      </c>
      <c r="O29" s="32" t="s">
        <v>63</v>
      </c>
      <c r="P29" s="32" t="s">
        <v>63</v>
      </c>
      <c r="Q29" s="32" t="s">
        <v>63</v>
      </c>
      <c r="R29" s="32" t="s">
        <v>63</v>
      </c>
      <c r="S29" s="33" t="s">
        <v>63</v>
      </c>
    </row>
    <row r="30" spans="1:19" ht="27.75" thickBot="1" x14ac:dyDescent="0.2">
      <c r="A30" s="94"/>
      <c r="B30" s="72" t="s">
        <v>44</v>
      </c>
      <c r="C30" s="43">
        <f t="shared" si="1"/>
        <v>2</v>
      </c>
      <c r="D30" s="44">
        <v>1</v>
      </c>
      <c r="E30" s="45" t="s">
        <v>63</v>
      </c>
      <c r="F30" s="45" t="s">
        <v>63</v>
      </c>
      <c r="G30" s="45" t="s">
        <v>63</v>
      </c>
      <c r="H30" s="45">
        <v>1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 t="s">
        <v>63</v>
      </c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18</v>
      </c>
      <c r="D31" s="47">
        <f t="shared" ref="D31:S31" si="4">SUM(D27:D30)</f>
        <v>5</v>
      </c>
      <c r="E31" s="48">
        <f t="shared" si="4"/>
        <v>2</v>
      </c>
      <c r="F31" s="48">
        <f t="shared" si="4"/>
        <v>0</v>
      </c>
      <c r="G31" s="48">
        <f t="shared" si="4"/>
        <v>0</v>
      </c>
      <c r="H31" s="48">
        <f t="shared" si="4"/>
        <v>1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0</v>
      </c>
      <c r="M31" s="48">
        <f t="shared" si="4"/>
        <v>3</v>
      </c>
      <c r="N31" s="48">
        <f t="shared" si="4"/>
        <v>6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2</v>
      </c>
      <c r="D32" s="50">
        <v>2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 t="s">
        <v>63</v>
      </c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 t="s">
        <v>63</v>
      </c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2</v>
      </c>
      <c r="D35" s="48">
        <f t="shared" ref="D35:S35" si="5">SUM(D32:D34)</f>
        <v>2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0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61"/>
      <c r="Q36" s="61"/>
      <c r="R36" s="61"/>
      <c r="S36" s="63"/>
    </row>
    <row r="37" spans="1:19" x14ac:dyDescent="0.15">
      <c r="A37" s="81" t="s">
        <v>51</v>
      </c>
      <c r="B37" s="82" t="s">
        <v>63</v>
      </c>
      <c r="C37" s="49">
        <f t="shared" si="1"/>
        <v>3</v>
      </c>
      <c r="D37" s="50">
        <v>0</v>
      </c>
      <c r="E37" s="51">
        <v>2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 t="s">
        <v>63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2">
        <v>1</v>
      </c>
    </row>
    <row r="38" spans="1:19" x14ac:dyDescent="0.15">
      <c r="A38" s="81" t="s">
        <v>52</v>
      </c>
      <c r="B38" s="82" t="s">
        <v>63</v>
      </c>
      <c r="C38" s="49">
        <f t="shared" si="1"/>
        <v>2</v>
      </c>
      <c r="D38" s="4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74</v>
      </c>
      <c r="L38" s="32" t="s">
        <v>63</v>
      </c>
      <c r="M38" s="32" t="s">
        <v>63</v>
      </c>
      <c r="N38" s="32" t="s">
        <v>63</v>
      </c>
      <c r="O38" s="32">
        <v>1</v>
      </c>
      <c r="P38" s="32">
        <v>1</v>
      </c>
      <c r="Q38" s="32" t="s">
        <v>63</v>
      </c>
      <c r="R38" s="32" t="s">
        <v>63</v>
      </c>
      <c r="S38" s="33" t="s">
        <v>63</v>
      </c>
    </row>
    <row r="39" spans="1:19" x14ac:dyDescent="0.15">
      <c r="A39" s="81" t="s">
        <v>53</v>
      </c>
      <c r="B39" s="82" t="s">
        <v>63</v>
      </c>
      <c r="C39" s="49">
        <f t="shared" si="1"/>
        <v>6</v>
      </c>
      <c r="D39" s="42">
        <v>2</v>
      </c>
      <c r="E39" s="32" t="s">
        <v>63</v>
      </c>
      <c r="F39" s="32" t="s">
        <v>63</v>
      </c>
      <c r="G39" s="32" t="s">
        <v>63</v>
      </c>
      <c r="H39" s="32" t="s">
        <v>63</v>
      </c>
      <c r="I39" s="32" t="s">
        <v>63</v>
      </c>
      <c r="J39" s="32" t="s">
        <v>63</v>
      </c>
      <c r="K39" s="32" t="s">
        <v>63</v>
      </c>
      <c r="L39" s="32" t="s">
        <v>63</v>
      </c>
      <c r="M39" s="32" t="s">
        <v>63</v>
      </c>
      <c r="N39" s="32" t="s">
        <v>63</v>
      </c>
      <c r="O39" s="32" t="s">
        <v>63</v>
      </c>
      <c r="P39" s="32">
        <v>3</v>
      </c>
      <c r="Q39" s="32" t="s">
        <v>63</v>
      </c>
      <c r="R39" s="32" t="s">
        <v>63</v>
      </c>
      <c r="S39" s="33">
        <v>1</v>
      </c>
    </row>
    <row r="40" spans="1:19" x14ac:dyDescent="0.15">
      <c r="A40" s="81" t="s">
        <v>54</v>
      </c>
      <c r="B40" s="82" t="s">
        <v>63</v>
      </c>
      <c r="C40" s="49">
        <f t="shared" si="1"/>
        <v>26</v>
      </c>
      <c r="D40" s="42">
        <v>17</v>
      </c>
      <c r="E40" s="32">
        <v>1</v>
      </c>
      <c r="F40" s="32">
        <v>1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>
        <v>1</v>
      </c>
      <c r="M40" s="32">
        <v>1</v>
      </c>
      <c r="N40" s="32" t="s">
        <v>63</v>
      </c>
      <c r="O40" s="32" t="s">
        <v>63</v>
      </c>
      <c r="P40" s="32">
        <v>4</v>
      </c>
      <c r="Q40" s="32" t="s">
        <v>63</v>
      </c>
      <c r="R40" s="32" t="s">
        <v>63</v>
      </c>
      <c r="S40" s="33">
        <v>1</v>
      </c>
    </row>
    <row r="41" spans="1:19" x14ac:dyDescent="0.15">
      <c r="A41" s="81" t="s">
        <v>55</v>
      </c>
      <c r="B41" s="82" t="s">
        <v>63</v>
      </c>
      <c r="C41" s="49">
        <f t="shared" si="1"/>
        <v>2</v>
      </c>
      <c r="D41" s="42">
        <v>2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 t="s">
        <v>63</v>
      </c>
      <c r="C42" s="49">
        <f t="shared" si="1"/>
        <v>41</v>
      </c>
      <c r="D42" s="42">
        <v>22</v>
      </c>
      <c r="E42" s="32" t="s">
        <v>63</v>
      </c>
      <c r="F42" s="32">
        <v>6</v>
      </c>
      <c r="G42" s="32" t="s">
        <v>63</v>
      </c>
      <c r="H42" s="32" t="s">
        <v>63</v>
      </c>
      <c r="I42" s="32">
        <v>4</v>
      </c>
      <c r="J42" s="32">
        <v>8</v>
      </c>
      <c r="K42" s="32" t="s">
        <v>63</v>
      </c>
      <c r="L42" s="32" t="s">
        <v>63</v>
      </c>
      <c r="M42" s="32">
        <v>1</v>
      </c>
      <c r="N42" s="32" t="s">
        <v>63</v>
      </c>
      <c r="O42" s="32" t="s">
        <v>63</v>
      </c>
      <c r="P42" s="32" t="s">
        <v>63</v>
      </c>
      <c r="Q42" s="32" t="s">
        <v>63</v>
      </c>
      <c r="R42" s="32" t="s">
        <v>63</v>
      </c>
      <c r="S42" s="33" t="s">
        <v>63</v>
      </c>
    </row>
    <row r="43" spans="1:19" x14ac:dyDescent="0.15">
      <c r="A43" s="81" t="s">
        <v>57</v>
      </c>
      <c r="B43" s="82" t="s">
        <v>63</v>
      </c>
      <c r="C43" s="49">
        <f t="shared" si="1"/>
        <v>5</v>
      </c>
      <c r="D43" s="42">
        <v>1</v>
      </c>
      <c r="E43" s="32" t="s">
        <v>63</v>
      </c>
      <c r="F43" s="32" t="s">
        <v>63</v>
      </c>
      <c r="G43" s="32" t="s">
        <v>63</v>
      </c>
      <c r="H43" s="32" t="s">
        <v>63</v>
      </c>
      <c r="I43" s="32" t="s">
        <v>63</v>
      </c>
      <c r="J43" s="32">
        <v>2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2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33</v>
      </c>
      <c r="D44" s="42">
        <v>11</v>
      </c>
      <c r="E44" s="42" t="s">
        <v>63</v>
      </c>
      <c r="F44" s="42">
        <v>4</v>
      </c>
      <c r="G44" s="42" t="s">
        <v>63</v>
      </c>
      <c r="H44" s="32">
        <v>3</v>
      </c>
      <c r="I44" s="32" t="s">
        <v>63</v>
      </c>
      <c r="J44" s="32">
        <v>1</v>
      </c>
      <c r="K44" s="32" t="s">
        <v>63</v>
      </c>
      <c r="L44" s="32" t="s">
        <v>63</v>
      </c>
      <c r="M44" s="32" t="s">
        <v>63</v>
      </c>
      <c r="N44" s="32">
        <v>1</v>
      </c>
      <c r="O44" s="32">
        <v>1</v>
      </c>
      <c r="P44" s="32" t="s">
        <v>63</v>
      </c>
      <c r="Q44" s="32" t="s">
        <v>63</v>
      </c>
      <c r="R44" s="32">
        <v>12</v>
      </c>
      <c r="S44" s="33" t="s">
        <v>63</v>
      </c>
    </row>
    <row r="45" spans="1:19" x14ac:dyDescent="0.15">
      <c r="A45" s="81" t="s">
        <v>59</v>
      </c>
      <c r="B45" s="82" t="s">
        <v>63</v>
      </c>
      <c r="C45" s="49">
        <f t="shared" si="1"/>
        <v>178</v>
      </c>
      <c r="D45" s="42">
        <v>18</v>
      </c>
      <c r="E45" s="32">
        <v>0</v>
      </c>
      <c r="F45" s="32">
        <v>0</v>
      </c>
      <c r="G45" s="32">
        <v>2</v>
      </c>
      <c r="H45" s="32">
        <v>149</v>
      </c>
      <c r="I45" s="32">
        <v>3</v>
      </c>
      <c r="J45" s="32">
        <v>0</v>
      </c>
      <c r="K45" s="32">
        <v>1</v>
      </c>
      <c r="L45" s="32">
        <v>0</v>
      </c>
      <c r="M45" s="32">
        <v>0</v>
      </c>
      <c r="N45" s="32">
        <v>0</v>
      </c>
      <c r="O45" s="32" t="s">
        <v>63</v>
      </c>
      <c r="P45" s="32">
        <v>3</v>
      </c>
      <c r="Q45" s="32">
        <v>2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22</v>
      </c>
      <c r="D46" s="42">
        <v>3</v>
      </c>
      <c r="E46" s="32">
        <v>0</v>
      </c>
      <c r="F46" s="32">
        <v>0</v>
      </c>
      <c r="G46" s="32">
        <v>2</v>
      </c>
      <c r="H46" s="32">
        <v>15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2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22</v>
      </c>
      <c r="D47" s="65">
        <v>2</v>
      </c>
      <c r="E47" s="66" t="s">
        <v>63</v>
      </c>
      <c r="F47" s="66" t="s">
        <v>63</v>
      </c>
      <c r="G47" s="66" t="s">
        <v>63</v>
      </c>
      <c r="H47" s="66">
        <v>15</v>
      </c>
      <c r="I47" s="66" t="s">
        <v>63</v>
      </c>
      <c r="J47" s="66" t="s">
        <v>63</v>
      </c>
      <c r="K47" s="66" t="s">
        <v>63</v>
      </c>
      <c r="L47" s="66" t="s">
        <v>63</v>
      </c>
      <c r="M47" s="66" t="s">
        <v>63</v>
      </c>
      <c r="N47" s="66" t="s">
        <v>63</v>
      </c>
      <c r="O47" s="66" t="s">
        <v>63</v>
      </c>
      <c r="P47" s="66" t="s">
        <v>63</v>
      </c>
      <c r="Q47" s="66">
        <v>5</v>
      </c>
      <c r="R47" s="66" t="s">
        <v>63</v>
      </c>
      <c r="S47" s="67" t="s">
        <v>63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75</v>
      </c>
      <c r="R2" s="5"/>
    </row>
    <row r="3" spans="1:19" ht="14.25" thickBot="1" x14ac:dyDescent="0.2">
      <c r="A3" s="83"/>
      <c r="B3" s="84" t="s">
        <v>63</v>
      </c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 t="s">
        <v>63</v>
      </c>
      <c r="C4" s="10">
        <f>SUM(C21,C26,C31,C35,C36:C47)</f>
        <v>440</v>
      </c>
      <c r="D4" s="11">
        <f>SUM(D21,D26,D31,D35,D36:D47)</f>
        <v>96</v>
      </c>
      <c r="E4" s="11">
        <f t="shared" ref="E4:S4" si="0">SUM(E21,E26,E31,E35,E36:E47)</f>
        <v>2</v>
      </c>
      <c r="F4" s="11">
        <f t="shared" si="0"/>
        <v>20</v>
      </c>
      <c r="G4" s="11">
        <f t="shared" si="0"/>
        <v>16</v>
      </c>
      <c r="H4" s="11">
        <f t="shared" si="0"/>
        <v>196</v>
      </c>
      <c r="I4" s="11">
        <f t="shared" si="0"/>
        <v>6</v>
      </c>
      <c r="J4" s="11">
        <f t="shared" si="0"/>
        <v>10</v>
      </c>
      <c r="K4" s="11">
        <f t="shared" si="0"/>
        <v>0</v>
      </c>
      <c r="L4" s="11">
        <f t="shared" si="0"/>
        <v>0</v>
      </c>
      <c r="M4" s="11">
        <f t="shared" si="0"/>
        <v>0</v>
      </c>
      <c r="N4" s="11">
        <f t="shared" si="0"/>
        <v>6</v>
      </c>
      <c r="O4" s="11">
        <f t="shared" si="0"/>
        <v>31</v>
      </c>
      <c r="P4" s="11">
        <f t="shared" si="0"/>
        <v>23</v>
      </c>
      <c r="Q4" s="11">
        <f t="shared" si="0"/>
        <v>25</v>
      </c>
      <c r="R4" s="11">
        <f t="shared" si="0"/>
        <v>4</v>
      </c>
      <c r="S4" s="11">
        <f t="shared" si="0"/>
        <v>5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15</v>
      </c>
      <c r="D5" s="14" t="s">
        <v>63</v>
      </c>
      <c r="E5" s="15">
        <v>1</v>
      </c>
      <c r="F5" s="15">
        <v>1</v>
      </c>
      <c r="G5" s="16" t="s">
        <v>63</v>
      </c>
      <c r="H5" s="15">
        <v>3</v>
      </c>
      <c r="I5" s="15" t="s">
        <v>63</v>
      </c>
      <c r="J5" s="15" t="s">
        <v>63</v>
      </c>
      <c r="K5" s="16" t="s">
        <v>63</v>
      </c>
      <c r="L5" s="15" t="s">
        <v>63</v>
      </c>
      <c r="M5" s="15" t="s">
        <v>63</v>
      </c>
      <c r="N5" s="16">
        <v>4</v>
      </c>
      <c r="O5" s="15">
        <v>1</v>
      </c>
      <c r="P5" s="16">
        <v>4</v>
      </c>
      <c r="Q5" s="15" t="s">
        <v>63</v>
      </c>
      <c r="R5" s="15">
        <v>1</v>
      </c>
      <c r="S5" s="17" t="s">
        <v>63</v>
      </c>
    </row>
    <row r="6" spans="1:19" x14ac:dyDescent="0.15">
      <c r="A6" s="90" t="s">
        <v>63</v>
      </c>
      <c r="B6" s="79" t="s">
        <v>20</v>
      </c>
      <c r="C6" s="13">
        <f t="shared" si="1"/>
        <v>7</v>
      </c>
      <c r="D6" s="18" t="s">
        <v>63</v>
      </c>
      <c r="E6" s="19" t="s">
        <v>63</v>
      </c>
      <c r="F6" s="19" t="s">
        <v>63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19">
        <v>1</v>
      </c>
      <c r="O6" s="19" t="s">
        <v>63</v>
      </c>
      <c r="P6" s="19">
        <v>6</v>
      </c>
      <c r="Q6" s="19" t="s">
        <v>63</v>
      </c>
      <c r="R6" s="19" t="s">
        <v>63</v>
      </c>
      <c r="S6" s="20" t="s">
        <v>63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 t="s">
        <v>63</v>
      </c>
      <c r="E7" s="19" t="s">
        <v>63</v>
      </c>
      <c r="F7" s="19" t="s">
        <v>63</v>
      </c>
      <c r="G7" s="19" t="s">
        <v>63</v>
      </c>
      <c r="H7" s="19" t="s">
        <v>63</v>
      </c>
      <c r="I7" s="19" t="s">
        <v>63</v>
      </c>
      <c r="J7" s="19" t="s">
        <v>63</v>
      </c>
      <c r="K7" s="19" t="s">
        <v>63</v>
      </c>
      <c r="L7" s="19" t="s">
        <v>63</v>
      </c>
      <c r="M7" s="19" t="s">
        <v>63</v>
      </c>
      <c r="N7" s="19" t="s">
        <v>63</v>
      </c>
      <c r="O7" s="19" t="s">
        <v>63</v>
      </c>
      <c r="P7" s="19" t="s">
        <v>63</v>
      </c>
      <c r="Q7" s="19" t="s">
        <v>63</v>
      </c>
      <c r="R7" s="19" t="s">
        <v>63</v>
      </c>
      <c r="S7" s="20" t="s">
        <v>63</v>
      </c>
    </row>
    <row r="8" spans="1:19" x14ac:dyDescent="0.15">
      <c r="A8" s="90" t="s">
        <v>63</v>
      </c>
      <c r="B8" s="79" t="s">
        <v>22</v>
      </c>
      <c r="C8" s="13">
        <f t="shared" si="1"/>
        <v>0</v>
      </c>
      <c r="D8" s="18" t="s">
        <v>63</v>
      </c>
      <c r="E8" s="19" t="s">
        <v>63</v>
      </c>
      <c r="F8" s="19" t="s">
        <v>63</v>
      </c>
      <c r="G8" s="19" t="s">
        <v>63</v>
      </c>
      <c r="H8" s="19" t="s">
        <v>63</v>
      </c>
      <c r="I8" s="19" t="s">
        <v>63</v>
      </c>
      <c r="J8" s="19" t="s">
        <v>63</v>
      </c>
      <c r="K8" s="19" t="s">
        <v>63</v>
      </c>
      <c r="L8" s="19" t="s">
        <v>63</v>
      </c>
      <c r="M8" s="19" t="s">
        <v>63</v>
      </c>
      <c r="N8" s="19" t="s">
        <v>63</v>
      </c>
      <c r="O8" s="19" t="s">
        <v>63</v>
      </c>
      <c r="P8" s="19" t="s">
        <v>63</v>
      </c>
      <c r="Q8" s="19" t="s">
        <v>63</v>
      </c>
      <c r="R8" s="19" t="s">
        <v>63</v>
      </c>
      <c r="S8" s="20" t="s">
        <v>63</v>
      </c>
    </row>
    <row r="9" spans="1:19" x14ac:dyDescent="0.15">
      <c r="A9" s="90" t="s">
        <v>63</v>
      </c>
      <c r="B9" s="79" t="s">
        <v>23</v>
      </c>
      <c r="C9" s="13">
        <f t="shared" si="1"/>
        <v>0</v>
      </c>
      <c r="D9" s="18" t="s">
        <v>63</v>
      </c>
      <c r="E9" s="19" t="s">
        <v>63</v>
      </c>
      <c r="F9" s="19" t="s">
        <v>63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 t="s">
        <v>63</v>
      </c>
      <c r="O9" s="19" t="s">
        <v>63</v>
      </c>
      <c r="P9" s="19" t="s">
        <v>63</v>
      </c>
      <c r="Q9" s="19" t="s">
        <v>63</v>
      </c>
      <c r="R9" s="19" t="s">
        <v>63</v>
      </c>
      <c r="S9" s="20" t="s">
        <v>63</v>
      </c>
    </row>
    <row r="10" spans="1:19" x14ac:dyDescent="0.15">
      <c r="A10" s="90" t="s">
        <v>63</v>
      </c>
      <c r="B10" s="79" t="s">
        <v>24</v>
      </c>
      <c r="C10" s="13">
        <f t="shared" si="1"/>
        <v>3</v>
      </c>
      <c r="D10" s="18" t="s">
        <v>63</v>
      </c>
      <c r="E10" s="19" t="s">
        <v>63</v>
      </c>
      <c r="F10" s="19" t="s">
        <v>63</v>
      </c>
      <c r="G10" s="19" t="s">
        <v>63</v>
      </c>
      <c r="H10" s="19" t="s">
        <v>63</v>
      </c>
      <c r="I10" s="19" t="s">
        <v>63</v>
      </c>
      <c r="J10" s="19" t="s">
        <v>63</v>
      </c>
      <c r="K10" s="19" t="s">
        <v>63</v>
      </c>
      <c r="L10" s="19" t="s">
        <v>63</v>
      </c>
      <c r="M10" s="19" t="s">
        <v>63</v>
      </c>
      <c r="N10" s="19" t="s">
        <v>63</v>
      </c>
      <c r="O10" s="19" t="s">
        <v>63</v>
      </c>
      <c r="P10" s="19">
        <v>3</v>
      </c>
      <c r="Q10" s="19" t="s">
        <v>63</v>
      </c>
      <c r="R10" s="19" t="s">
        <v>63</v>
      </c>
      <c r="S10" s="20" t="s">
        <v>63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 t="s">
        <v>63</v>
      </c>
      <c r="E11" s="19" t="s">
        <v>63</v>
      </c>
      <c r="F11" s="19" t="s">
        <v>63</v>
      </c>
      <c r="G11" s="19" t="s">
        <v>63</v>
      </c>
      <c r="H11" s="19" t="s">
        <v>63</v>
      </c>
      <c r="I11" s="19" t="s">
        <v>63</v>
      </c>
      <c r="J11" s="19" t="s">
        <v>63</v>
      </c>
      <c r="K11" s="19" t="s">
        <v>63</v>
      </c>
      <c r="L11" s="19" t="s">
        <v>63</v>
      </c>
      <c r="M11" s="19" t="s">
        <v>63</v>
      </c>
      <c r="N11" s="19" t="s">
        <v>63</v>
      </c>
      <c r="O11" s="19" t="s">
        <v>63</v>
      </c>
      <c r="P11" s="19" t="s">
        <v>63</v>
      </c>
      <c r="Q11" s="19" t="s">
        <v>63</v>
      </c>
      <c r="R11" s="19" t="s">
        <v>63</v>
      </c>
      <c r="S11" s="20" t="s">
        <v>63</v>
      </c>
    </row>
    <row r="12" spans="1:19" x14ac:dyDescent="0.15">
      <c r="A12" s="90" t="s">
        <v>63</v>
      </c>
      <c r="B12" s="79" t="s">
        <v>26</v>
      </c>
      <c r="C12" s="13">
        <f t="shared" si="1"/>
        <v>1</v>
      </c>
      <c r="D12" s="18" t="s">
        <v>63</v>
      </c>
      <c r="E12" s="19" t="s">
        <v>63</v>
      </c>
      <c r="F12" s="19" t="s">
        <v>63</v>
      </c>
      <c r="G12" s="19" t="s">
        <v>63</v>
      </c>
      <c r="H12" s="19" t="s">
        <v>63</v>
      </c>
      <c r="I12" s="19" t="s">
        <v>63</v>
      </c>
      <c r="J12" s="19" t="s">
        <v>63</v>
      </c>
      <c r="K12" s="19" t="s">
        <v>63</v>
      </c>
      <c r="L12" s="19" t="s">
        <v>63</v>
      </c>
      <c r="M12" s="19" t="s">
        <v>63</v>
      </c>
      <c r="N12" s="19" t="s">
        <v>63</v>
      </c>
      <c r="O12" s="19">
        <v>1</v>
      </c>
      <c r="P12" s="19" t="s">
        <v>63</v>
      </c>
      <c r="Q12" s="19" t="s">
        <v>63</v>
      </c>
      <c r="R12" s="19" t="s">
        <v>63</v>
      </c>
      <c r="S12" s="20" t="s">
        <v>63</v>
      </c>
    </row>
    <row r="13" spans="1:19" x14ac:dyDescent="0.15">
      <c r="A13" s="90" t="s">
        <v>63</v>
      </c>
      <c r="B13" s="79" t="s">
        <v>27</v>
      </c>
      <c r="C13" s="13">
        <f t="shared" si="1"/>
        <v>0</v>
      </c>
      <c r="D13" s="18" t="s">
        <v>63</v>
      </c>
      <c r="E13" s="19" t="s">
        <v>63</v>
      </c>
      <c r="F13" s="19" t="s">
        <v>63</v>
      </c>
      <c r="G13" s="19" t="s">
        <v>63</v>
      </c>
      <c r="H13" s="19" t="s">
        <v>63</v>
      </c>
      <c r="I13" s="19" t="s">
        <v>63</v>
      </c>
      <c r="J13" s="19" t="s">
        <v>63</v>
      </c>
      <c r="K13" s="19" t="s">
        <v>63</v>
      </c>
      <c r="L13" s="19" t="s">
        <v>63</v>
      </c>
      <c r="M13" s="19" t="s">
        <v>63</v>
      </c>
      <c r="N13" s="19" t="s">
        <v>63</v>
      </c>
      <c r="O13" s="19" t="s">
        <v>63</v>
      </c>
      <c r="P13" s="19" t="s">
        <v>63</v>
      </c>
      <c r="Q13" s="19" t="s">
        <v>63</v>
      </c>
      <c r="R13" s="19" t="s">
        <v>63</v>
      </c>
      <c r="S13" s="20" t="s">
        <v>63</v>
      </c>
    </row>
    <row r="14" spans="1:19" x14ac:dyDescent="0.15">
      <c r="A14" s="90" t="s">
        <v>63</v>
      </c>
      <c r="B14" s="79" t="s">
        <v>28</v>
      </c>
      <c r="C14" s="13">
        <f t="shared" si="1"/>
        <v>0</v>
      </c>
      <c r="D14" s="18" t="s">
        <v>63</v>
      </c>
      <c r="E14" s="19" t="s">
        <v>63</v>
      </c>
      <c r="F14" s="19" t="s">
        <v>63</v>
      </c>
      <c r="G14" s="19" t="s">
        <v>63</v>
      </c>
      <c r="H14" s="19" t="s">
        <v>63</v>
      </c>
      <c r="I14" s="19" t="s">
        <v>63</v>
      </c>
      <c r="J14" s="19" t="s">
        <v>63</v>
      </c>
      <c r="K14" s="19" t="s">
        <v>63</v>
      </c>
      <c r="L14" s="19" t="s">
        <v>63</v>
      </c>
      <c r="M14" s="19" t="s">
        <v>63</v>
      </c>
      <c r="N14" s="19" t="s">
        <v>63</v>
      </c>
      <c r="O14" s="19" t="s">
        <v>63</v>
      </c>
      <c r="P14" s="19" t="s">
        <v>63</v>
      </c>
      <c r="Q14" s="19" t="s">
        <v>63</v>
      </c>
      <c r="R14" s="19" t="s">
        <v>63</v>
      </c>
      <c r="S14" s="20" t="s">
        <v>63</v>
      </c>
    </row>
    <row r="15" spans="1:19" x14ac:dyDescent="0.15">
      <c r="A15" s="90" t="s">
        <v>63</v>
      </c>
      <c r="B15" s="79" t="s">
        <v>29</v>
      </c>
      <c r="C15" s="13">
        <f t="shared" si="1"/>
        <v>2</v>
      </c>
      <c r="D15" s="18" t="s">
        <v>63</v>
      </c>
      <c r="E15" s="19" t="s">
        <v>63</v>
      </c>
      <c r="F15" s="19" t="s">
        <v>63</v>
      </c>
      <c r="G15" s="19" t="s">
        <v>63</v>
      </c>
      <c r="H15" s="19" t="s">
        <v>63</v>
      </c>
      <c r="I15" s="19" t="s">
        <v>63</v>
      </c>
      <c r="J15" s="19" t="s">
        <v>63</v>
      </c>
      <c r="K15" s="19" t="s">
        <v>63</v>
      </c>
      <c r="L15" s="19" t="s">
        <v>63</v>
      </c>
      <c r="M15" s="19" t="s">
        <v>63</v>
      </c>
      <c r="N15" s="19" t="s">
        <v>63</v>
      </c>
      <c r="O15" s="19">
        <v>1</v>
      </c>
      <c r="P15" s="19">
        <v>1</v>
      </c>
      <c r="Q15" s="19" t="s">
        <v>63</v>
      </c>
      <c r="R15" s="19" t="s">
        <v>63</v>
      </c>
      <c r="S15" s="20" t="s">
        <v>63</v>
      </c>
    </row>
    <row r="16" spans="1:19" x14ac:dyDescent="0.15">
      <c r="A16" s="90" t="s">
        <v>63</v>
      </c>
      <c r="B16" s="79" t="s">
        <v>30</v>
      </c>
      <c r="C16" s="13">
        <f t="shared" si="1"/>
        <v>0</v>
      </c>
      <c r="D16" s="18" t="s">
        <v>63</v>
      </c>
      <c r="E16" s="19" t="s">
        <v>63</v>
      </c>
      <c r="F16" s="19" t="s">
        <v>63</v>
      </c>
      <c r="G16" s="19" t="s">
        <v>63</v>
      </c>
      <c r="H16" s="19" t="s">
        <v>63</v>
      </c>
      <c r="I16" s="19" t="s">
        <v>63</v>
      </c>
      <c r="J16" s="19" t="s">
        <v>63</v>
      </c>
      <c r="K16" s="19" t="s">
        <v>63</v>
      </c>
      <c r="L16" s="19" t="s">
        <v>63</v>
      </c>
      <c r="M16" s="19" t="s">
        <v>63</v>
      </c>
      <c r="N16" s="19" t="s">
        <v>63</v>
      </c>
      <c r="O16" s="19" t="s">
        <v>63</v>
      </c>
      <c r="P16" s="19" t="s">
        <v>63</v>
      </c>
      <c r="Q16" s="19" t="s">
        <v>63</v>
      </c>
      <c r="R16" s="19" t="s">
        <v>63</v>
      </c>
      <c r="S16" s="20" t="s">
        <v>63</v>
      </c>
    </row>
    <row r="17" spans="1:19" x14ac:dyDescent="0.15">
      <c r="A17" s="90" t="s">
        <v>63</v>
      </c>
      <c r="B17" s="79" t="s">
        <v>31</v>
      </c>
      <c r="C17" s="13">
        <f t="shared" si="1"/>
        <v>1</v>
      </c>
      <c r="D17" s="18" t="s">
        <v>63</v>
      </c>
      <c r="E17" s="19" t="s">
        <v>63</v>
      </c>
      <c r="F17" s="19" t="s">
        <v>63</v>
      </c>
      <c r="G17" s="19" t="s">
        <v>63</v>
      </c>
      <c r="H17" s="19" t="s">
        <v>63</v>
      </c>
      <c r="I17" s="19" t="s">
        <v>63</v>
      </c>
      <c r="J17" s="19" t="s">
        <v>63</v>
      </c>
      <c r="K17" s="19" t="s">
        <v>63</v>
      </c>
      <c r="L17" s="19" t="s">
        <v>63</v>
      </c>
      <c r="M17" s="19" t="s">
        <v>63</v>
      </c>
      <c r="N17" s="19" t="s">
        <v>63</v>
      </c>
      <c r="O17" s="19" t="s">
        <v>63</v>
      </c>
      <c r="P17" s="19" t="s">
        <v>63</v>
      </c>
      <c r="Q17" s="19" t="s">
        <v>63</v>
      </c>
      <c r="R17" s="19">
        <v>1</v>
      </c>
      <c r="S17" s="20" t="s">
        <v>63</v>
      </c>
    </row>
    <row r="18" spans="1:19" x14ac:dyDescent="0.15">
      <c r="A18" s="90" t="s">
        <v>63</v>
      </c>
      <c r="B18" s="79" t="s">
        <v>32</v>
      </c>
      <c r="C18" s="13">
        <f t="shared" si="1"/>
        <v>1</v>
      </c>
      <c r="D18" s="18" t="s">
        <v>63</v>
      </c>
      <c r="E18" s="19" t="s">
        <v>63</v>
      </c>
      <c r="F18" s="19" t="s">
        <v>63</v>
      </c>
      <c r="G18" s="19" t="s">
        <v>63</v>
      </c>
      <c r="H18" s="19" t="s">
        <v>63</v>
      </c>
      <c r="I18" s="19" t="s">
        <v>63</v>
      </c>
      <c r="J18" s="19" t="s">
        <v>63</v>
      </c>
      <c r="K18" s="19" t="s">
        <v>63</v>
      </c>
      <c r="L18" s="19" t="s">
        <v>63</v>
      </c>
      <c r="M18" s="19" t="s">
        <v>63</v>
      </c>
      <c r="N18" s="19" t="s">
        <v>63</v>
      </c>
      <c r="O18" s="19" t="s">
        <v>63</v>
      </c>
      <c r="P18" s="19">
        <v>1</v>
      </c>
      <c r="Q18" s="19" t="s">
        <v>63</v>
      </c>
      <c r="R18" s="19" t="s">
        <v>63</v>
      </c>
      <c r="S18" s="20" t="s">
        <v>63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 t="s">
        <v>63</v>
      </c>
      <c r="E19" s="19" t="s">
        <v>63</v>
      </c>
      <c r="F19" s="19" t="s">
        <v>63</v>
      </c>
      <c r="G19" s="19" t="s">
        <v>63</v>
      </c>
      <c r="H19" s="19" t="s">
        <v>63</v>
      </c>
      <c r="I19" s="19" t="s">
        <v>63</v>
      </c>
      <c r="J19" s="19" t="s">
        <v>63</v>
      </c>
      <c r="K19" s="19" t="s">
        <v>63</v>
      </c>
      <c r="L19" s="19" t="s">
        <v>63</v>
      </c>
      <c r="M19" s="19" t="s">
        <v>63</v>
      </c>
      <c r="N19" s="19" t="s">
        <v>63</v>
      </c>
      <c r="O19" s="19" t="s">
        <v>63</v>
      </c>
      <c r="P19" s="19" t="s">
        <v>63</v>
      </c>
      <c r="Q19" s="19" t="s">
        <v>63</v>
      </c>
      <c r="R19" s="19" t="s">
        <v>63</v>
      </c>
      <c r="S19" s="20" t="s">
        <v>63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0</v>
      </c>
      <c r="D20" s="22" t="s">
        <v>63</v>
      </c>
      <c r="E20" s="23" t="s">
        <v>63</v>
      </c>
      <c r="F20" s="23" t="s">
        <v>63</v>
      </c>
      <c r="G20" s="23" t="s">
        <v>63</v>
      </c>
      <c r="H20" s="23" t="s">
        <v>63</v>
      </c>
      <c r="I20" s="23" t="s">
        <v>63</v>
      </c>
      <c r="J20" s="23" t="s">
        <v>63</v>
      </c>
      <c r="K20" s="23" t="s">
        <v>63</v>
      </c>
      <c r="L20" s="23" t="s">
        <v>63</v>
      </c>
      <c r="M20" s="23" t="s">
        <v>63</v>
      </c>
      <c r="N20" s="23" t="s">
        <v>63</v>
      </c>
      <c r="O20" s="23" t="s">
        <v>63</v>
      </c>
      <c r="P20" s="23" t="s">
        <v>63</v>
      </c>
      <c r="Q20" s="23" t="s">
        <v>63</v>
      </c>
      <c r="R20" s="23" t="s">
        <v>63</v>
      </c>
      <c r="S20" s="24" t="s">
        <v>63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30</v>
      </c>
      <c r="D21" s="11">
        <f t="shared" ref="D21:S21" si="2">SUM(D5:D20)</f>
        <v>0</v>
      </c>
      <c r="E21" s="11">
        <f t="shared" si="2"/>
        <v>1</v>
      </c>
      <c r="F21" s="11">
        <f t="shared" si="2"/>
        <v>1</v>
      </c>
      <c r="G21" s="11">
        <f t="shared" si="2"/>
        <v>0</v>
      </c>
      <c r="H21" s="11">
        <f t="shared" si="2"/>
        <v>3</v>
      </c>
      <c r="I21" s="11">
        <f t="shared" si="2"/>
        <v>0</v>
      </c>
      <c r="J21" s="11">
        <f t="shared" si="2"/>
        <v>0</v>
      </c>
      <c r="K21" s="11">
        <f t="shared" si="2"/>
        <v>0</v>
      </c>
      <c r="L21" s="11">
        <f t="shared" si="2"/>
        <v>0</v>
      </c>
      <c r="M21" s="11">
        <f t="shared" si="2"/>
        <v>0</v>
      </c>
      <c r="N21" s="11">
        <f t="shared" si="2"/>
        <v>5</v>
      </c>
      <c r="O21" s="11">
        <f t="shared" si="2"/>
        <v>3</v>
      </c>
      <c r="P21" s="11">
        <f t="shared" si="2"/>
        <v>15</v>
      </c>
      <c r="Q21" s="11">
        <f t="shared" si="2"/>
        <v>0</v>
      </c>
      <c r="R21" s="11">
        <f t="shared" si="2"/>
        <v>2</v>
      </c>
      <c r="S21" s="12">
        <f t="shared" si="2"/>
        <v>0</v>
      </c>
    </row>
    <row r="22" spans="1:19" ht="27" x14ac:dyDescent="0.15">
      <c r="A22" s="92" t="s">
        <v>7</v>
      </c>
      <c r="B22" s="68" t="s">
        <v>36</v>
      </c>
      <c r="C22" s="26">
        <f t="shared" si="1"/>
        <v>31</v>
      </c>
      <c r="D22" s="27">
        <v>3</v>
      </c>
      <c r="E22" s="28" t="s">
        <v>63</v>
      </c>
      <c r="F22" s="28" t="s">
        <v>63</v>
      </c>
      <c r="G22" s="28">
        <v>13</v>
      </c>
      <c r="H22" s="28" t="s">
        <v>63</v>
      </c>
      <c r="I22" s="28" t="s">
        <v>63</v>
      </c>
      <c r="J22" s="28" t="s">
        <v>63</v>
      </c>
      <c r="K22" s="28" t="s">
        <v>63</v>
      </c>
      <c r="L22" s="28" t="s">
        <v>63</v>
      </c>
      <c r="M22" s="28" t="s">
        <v>63</v>
      </c>
      <c r="N22" s="28">
        <v>1</v>
      </c>
      <c r="O22" s="28">
        <v>2</v>
      </c>
      <c r="P22" s="28" t="s">
        <v>63</v>
      </c>
      <c r="Q22" s="28">
        <v>12</v>
      </c>
      <c r="R22" s="28" t="s">
        <v>63</v>
      </c>
      <c r="S22" s="29" t="s">
        <v>63</v>
      </c>
    </row>
    <row r="23" spans="1:19" ht="27" x14ac:dyDescent="0.15">
      <c r="A23" s="93" t="s">
        <v>63</v>
      </c>
      <c r="B23" s="69" t="s">
        <v>37</v>
      </c>
      <c r="C23" s="30">
        <f t="shared" si="1"/>
        <v>4</v>
      </c>
      <c r="D23" s="31">
        <v>2</v>
      </c>
      <c r="E23" s="32" t="s">
        <v>63</v>
      </c>
      <c r="F23" s="32" t="s">
        <v>63</v>
      </c>
      <c r="G23" s="32" t="s">
        <v>63</v>
      </c>
      <c r="H23" s="32" t="s">
        <v>63</v>
      </c>
      <c r="I23" s="32">
        <v>1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>
        <v>1</v>
      </c>
      <c r="P23" s="32" t="s">
        <v>63</v>
      </c>
      <c r="Q23" s="32" t="s">
        <v>63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30</v>
      </c>
      <c r="D24" s="31">
        <v>6</v>
      </c>
      <c r="E24" s="32">
        <v>1</v>
      </c>
      <c r="F24" s="32" t="s">
        <v>63</v>
      </c>
      <c r="G24" s="32">
        <v>2</v>
      </c>
      <c r="H24" s="32" t="s">
        <v>63</v>
      </c>
      <c r="I24" s="32" t="s">
        <v>63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19</v>
      </c>
      <c r="P24" s="32" t="s">
        <v>63</v>
      </c>
      <c r="Q24" s="32">
        <v>2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5</v>
      </c>
      <c r="D25" s="35">
        <v>1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1</v>
      </c>
      <c r="P25" s="36" t="s">
        <v>63</v>
      </c>
      <c r="Q25" s="36">
        <v>3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70</v>
      </c>
      <c r="D26" s="11">
        <f>SUM(D22:D25)</f>
        <v>12</v>
      </c>
      <c r="E26" s="11">
        <f>SUM(E23:E25)</f>
        <v>1</v>
      </c>
      <c r="F26" s="11">
        <f t="shared" ref="F26:S26" si="3">SUM(F22:F25)</f>
        <v>0</v>
      </c>
      <c r="G26" s="11">
        <f t="shared" si="3"/>
        <v>15</v>
      </c>
      <c r="H26" s="11">
        <f t="shared" si="3"/>
        <v>0</v>
      </c>
      <c r="I26" s="11">
        <f t="shared" si="3"/>
        <v>1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1</v>
      </c>
      <c r="O26" s="11">
        <f t="shared" si="3"/>
        <v>23</v>
      </c>
      <c r="P26" s="11">
        <f t="shared" si="3"/>
        <v>0</v>
      </c>
      <c r="Q26" s="11">
        <f t="shared" si="3"/>
        <v>17</v>
      </c>
      <c r="R26" s="11">
        <f t="shared" si="3"/>
        <v>0</v>
      </c>
      <c r="S26" s="12">
        <f t="shared" si="3"/>
        <v>0</v>
      </c>
    </row>
    <row r="27" spans="1:19" ht="27" x14ac:dyDescent="0.15">
      <c r="A27" s="92" t="s">
        <v>15</v>
      </c>
      <c r="B27" s="71" t="s">
        <v>41</v>
      </c>
      <c r="C27" s="38">
        <f t="shared" si="1"/>
        <v>0</v>
      </c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</row>
    <row r="28" spans="1:19" ht="27" x14ac:dyDescent="0.15">
      <c r="A28" s="93"/>
      <c r="B28" s="69" t="s">
        <v>42</v>
      </c>
      <c r="C28" s="30">
        <f t="shared" si="1"/>
        <v>0</v>
      </c>
      <c r="D28" s="4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27" x14ac:dyDescent="0.15">
      <c r="A29" s="93"/>
      <c r="B29" s="69" t="s">
        <v>43</v>
      </c>
      <c r="C29" s="30">
        <f t="shared" si="1"/>
        <v>0</v>
      </c>
      <c r="D29" s="4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27.75" thickBot="1" x14ac:dyDescent="0.2">
      <c r="A30" s="94"/>
      <c r="B30" s="72" t="s">
        <v>44</v>
      </c>
      <c r="C30" s="43">
        <f t="shared" si="1"/>
        <v>0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32"/>
      <c r="Q30" s="32"/>
      <c r="R30" s="32"/>
      <c r="S30" s="33"/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0</v>
      </c>
      <c r="D31" s="47">
        <f t="shared" ref="D31:S31" si="4">SUM(D27:D30)</f>
        <v>0</v>
      </c>
      <c r="E31" s="48">
        <f t="shared" si="4"/>
        <v>0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0</v>
      </c>
      <c r="N31" s="48">
        <f t="shared" si="4"/>
        <v>0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2</v>
      </c>
      <c r="D32" s="50">
        <v>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2</v>
      </c>
      <c r="D35" s="48">
        <f t="shared" ref="D35:S35" si="5">SUM(D32:D34)</f>
        <v>2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0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61"/>
      <c r="Q36" s="61"/>
      <c r="R36" s="61"/>
      <c r="S36" s="63"/>
    </row>
    <row r="37" spans="1:19" x14ac:dyDescent="0.15">
      <c r="A37" s="81" t="s">
        <v>51</v>
      </c>
      <c r="B37" s="82" t="s">
        <v>63</v>
      </c>
      <c r="C37" s="49">
        <f t="shared" si="1"/>
        <v>2</v>
      </c>
      <c r="D37" s="50">
        <v>2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 t="s">
        <v>63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1"/>
        <v>0</v>
      </c>
      <c r="D38" s="4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19" x14ac:dyDescent="0.15">
      <c r="A39" s="81" t="s">
        <v>53</v>
      </c>
      <c r="B39" s="82" t="s">
        <v>63</v>
      </c>
      <c r="C39" s="49">
        <f t="shared" si="1"/>
        <v>17</v>
      </c>
      <c r="D39" s="42">
        <v>5</v>
      </c>
      <c r="E39" s="32" t="s">
        <v>63</v>
      </c>
      <c r="F39" s="32" t="s">
        <v>63</v>
      </c>
      <c r="G39" s="32" t="s">
        <v>63</v>
      </c>
      <c r="H39" s="32" t="s">
        <v>63</v>
      </c>
      <c r="I39" s="32" t="s">
        <v>63</v>
      </c>
      <c r="J39" s="32" t="s">
        <v>63</v>
      </c>
      <c r="K39" s="32" t="s">
        <v>63</v>
      </c>
      <c r="L39" s="32" t="s">
        <v>63</v>
      </c>
      <c r="M39" s="32" t="s">
        <v>63</v>
      </c>
      <c r="N39" s="32" t="s">
        <v>63</v>
      </c>
      <c r="O39" s="32" t="s">
        <v>63</v>
      </c>
      <c r="P39" s="32">
        <v>7</v>
      </c>
      <c r="Q39" s="32" t="s">
        <v>63</v>
      </c>
      <c r="R39" s="32" t="s">
        <v>63</v>
      </c>
      <c r="S39" s="33">
        <v>5</v>
      </c>
    </row>
    <row r="40" spans="1:19" x14ac:dyDescent="0.15">
      <c r="A40" s="81" t="s">
        <v>54</v>
      </c>
      <c r="B40" s="82" t="s">
        <v>63</v>
      </c>
      <c r="C40" s="49">
        <f t="shared" si="1"/>
        <v>0</v>
      </c>
      <c r="D40" s="4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3"/>
    </row>
    <row r="41" spans="1:19" x14ac:dyDescent="0.15">
      <c r="A41" s="81" t="s">
        <v>55</v>
      </c>
      <c r="B41" s="82" t="s">
        <v>63</v>
      </c>
      <c r="C41" s="49">
        <f t="shared" si="1"/>
        <v>0</v>
      </c>
      <c r="D41" s="4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3"/>
    </row>
    <row r="42" spans="1:19" x14ac:dyDescent="0.15">
      <c r="A42" s="81" t="s">
        <v>56</v>
      </c>
      <c r="B42" s="82" t="s">
        <v>63</v>
      </c>
      <c r="C42" s="49">
        <f t="shared" si="1"/>
        <v>62</v>
      </c>
      <c r="D42" s="42">
        <v>31</v>
      </c>
      <c r="E42" s="32" t="s">
        <v>63</v>
      </c>
      <c r="F42" s="32">
        <v>18</v>
      </c>
      <c r="G42" s="32" t="s">
        <v>63</v>
      </c>
      <c r="H42" s="32" t="s">
        <v>63</v>
      </c>
      <c r="I42" s="32">
        <v>5</v>
      </c>
      <c r="J42" s="32">
        <v>8</v>
      </c>
      <c r="K42" s="32" t="s">
        <v>63</v>
      </c>
      <c r="L42" s="32" t="s">
        <v>63</v>
      </c>
      <c r="M42" s="32" t="s">
        <v>63</v>
      </c>
      <c r="N42" s="32" t="s">
        <v>63</v>
      </c>
      <c r="O42" s="32" t="s">
        <v>63</v>
      </c>
      <c r="P42" s="32" t="s">
        <v>63</v>
      </c>
      <c r="Q42" s="32" t="s">
        <v>63</v>
      </c>
      <c r="R42" s="32" t="s">
        <v>63</v>
      </c>
      <c r="S42" s="33" t="s">
        <v>63</v>
      </c>
    </row>
    <row r="43" spans="1:19" x14ac:dyDescent="0.15">
      <c r="A43" s="81" t="s">
        <v>57</v>
      </c>
      <c r="B43" s="82" t="s">
        <v>63</v>
      </c>
      <c r="C43" s="49">
        <f t="shared" si="1"/>
        <v>0</v>
      </c>
      <c r="D43" s="4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</row>
    <row r="44" spans="1:19" x14ac:dyDescent="0.15">
      <c r="A44" s="81" t="s">
        <v>58</v>
      </c>
      <c r="B44" s="82" t="s">
        <v>63</v>
      </c>
      <c r="C44" s="49">
        <f t="shared" si="1"/>
        <v>19</v>
      </c>
      <c r="D44" s="42">
        <v>12</v>
      </c>
      <c r="E44" s="42">
        <v>0</v>
      </c>
      <c r="F44" s="42">
        <v>1</v>
      </c>
      <c r="G44" s="42">
        <v>0</v>
      </c>
      <c r="H44" s="32">
        <v>2</v>
      </c>
      <c r="I44" s="32">
        <v>0</v>
      </c>
      <c r="J44" s="32">
        <v>2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2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1"/>
        <v>207</v>
      </c>
      <c r="D45" s="42">
        <v>31</v>
      </c>
      <c r="E45" s="32">
        <v>0</v>
      </c>
      <c r="F45" s="32">
        <v>0</v>
      </c>
      <c r="G45" s="32">
        <v>1</v>
      </c>
      <c r="H45" s="32">
        <v>168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 t="s">
        <v>63</v>
      </c>
      <c r="P45" s="32">
        <v>1</v>
      </c>
      <c r="Q45" s="32">
        <v>6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11</v>
      </c>
      <c r="D46" s="42">
        <v>1</v>
      </c>
      <c r="E46" s="32">
        <v>0</v>
      </c>
      <c r="F46" s="32">
        <v>0</v>
      </c>
      <c r="G46" s="32">
        <v>0</v>
      </c>
      <c r="H46" s="32">
        <v>8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2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20</v>
      </c>
      <c r="D47" s="65" t="s">
        <v>63</v>
      </c>
      <c r="E47" s="66" t="s">
        <v>63</v>
      </c>
      <c r="F47" s="66" t="s">
        <v>63</v>
      </c>
      <c r="G47" s="66" t="s">
        <v>63</v>
      </c>
      <c r="H47" s="66">
        <v>15</v>
      </c>
      <c r="I47" s="66" t="s">
        <v>63</v>
      </c>
      <c r="J47" s="66" t="s">
        <v>63</v>
      </c>
      <c r="K47" s="66" t="s">
        <v>63</v>
      </c>
      <c r="L47" s="66" t="s">
        <v>63</v>
      </c>
      <c r="M47" s="66" t="s">
        <v>63</v>
      </c>
      <c r="N47" s="66" t="s">
        <v>63</v>
      </c>
      <c r="O47" s="66">
        <v>3</v>
      </c>
      <c r="P47" s="66" t="s">
        <v>63</v>
      </c>
      <c r="Q47" s="66">
        <v>2</v>
      </c>
      <c r="R47" s="66" t="s">
        <v>63</v>
      </c>
      <c r="S47" s="67" t="s">
        <v>63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28" workbookViewId="0">
      <selection activeCell="D37" sqref="D37:L37"/>
    </sheetView>
  </sheetViews>
  <sheetFormatPr defaultRowHeight="13.5" x14ac:dyDescent="0.15"/>
  <sheetData>
    <row r="1" spans="1:20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76</v>
      </c>
      <c r="R2" s="5"/>
    </row>
    <row r="3" spans="1:20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20" ht="14.25" thickBot="1" x14ac:dyDescent="0.2">
      <c r="A4" s="85" t="s">
        <v>2</v>
      </c>
      <c r="B4" s="86"/>
      <c r="C4" s="10">
        <f>SUM(C21,C26,C31,C35,C36:C47)</f>
        <v>352</v>
      </c>
      <c r="D4" s="11">
        <f>SUM(D21,D26,D31,D35,D36:D47)</f>
        <v>66</v>
      </c>
      <c r="E4" s="11">
        <f t="shared" ref="E4:S4" si="0">SUM(E21,E26,E31,E35,E36:E47)</f>
        <v>1</v>
      </c>
      <c r="F4" s="11">
        <f t="shared" si="0"/>
        <v>7</v>
      </c>
      <c r="G4" s="11">
        <f t="shared" si="0"/>
        <v>44</v>
      </c>
      <c r="H4" s="11">
        <f t="shared" si="0"/>
        <v>149</v>
      </c>
      <c r="I4" s="11">
        <f t="shared" si="0"/>
        <v>4</v>
      </c>
      <c r="J4" s="11">
        <f t="shared" si="0"/>
        <v>3</v>
      </c>
      <c r="K4" s="11">
        <f t="shared" si="0"/>
        <v>0</v>
      </c>
      <c r="L4" s="11">
        <f t="shared" si="0"/>
        <v>-1</v>
      </c>
      <c r="M4" s="11">
        <f t="shared" si="0"/>
        <v>2</v>
      </c>
      <c r="N4" s="11">
        <f t="shared" si="0"/>
        <v>5</v>
      </c>
      <c r="O4" s="11">
        <f t="shared" si="0"/>
        <v>35</v>
      </c>
      <c r="P4" s="11">
        <f t="shared" si="0"/>
        <v>9</v>
      </c>
      <c r="Q4" s="11">
        <f t="shared" si="0"/>
        <v>19</v>
      </c>
      <c r="R4" s="11">
        <f t="shared" si="0"/>
        <v>9</v>
      </c>
      <c r="S4" s="11">
        <f t="shared" si="0"/>
        <v>0</v>
      </c>
    </row>
    <row r="5" spans="1:20" ht="27" x14ac:dyDescent="0.15">
      <c r="A5" s="89" t="s">
        <v>3</v>
      </c>
      <c r="B5" s="78" t="s">
        <v>19</v>
      </c>
      <c r="C5" s="13">
        <f t="shared" ref="C5:C47" si="1">SUM(D5:S5)</f>
        <v>9</v>
      </c>
      <c r="D5" s="14"/>
      <c r="E5" s="15" t="s">
        <v>63</v>
      </c>
      <c r="F5" s="15" t="s">
        <v>63</v>
      </c>
      <c r="G5" s="16" t="s">
        <v>63</v>
      </c>
      <c r="H5" s="15">
        <v>2</v>
      </c>
      <c r="I5" s="15" t="s">
        <v>63</v>
      </c>
      <c r="J5" s="15" t="s">
        <v>63</v>
      </c>
      <c r="K5" s="16" t="s">
        <v>63</v>
      </c>
      <c r="L5" s="15" t="s">
        <v>63</v>
      </c>
      <c r="M5" s="15">
        <v>2</v>
      </c>
      <c r="N5" s="16">
        <v>3</v>
      </c>
      <c r="O5" s="15">
        <v>2</v>
      </c>
      <c r="P5" s="16" t="s">
        <v>63</v>
      </c>
      <c r="Q5" s="15" t="s">
        <v>63</v>
      </c>
      <c r="R5" s="15" t="s">
        <v>63</v>
      </c>
      <c r="S5" s="17" t="s">
        <v>63</v>
      </c>
      <c r="T5" s="1"/>
    </row>
    <row r="6" spans="1:20" x14ac:dyDescent="0.15">
      <c r="A6" s="90"/>
      <c r="B6" s="79" t="s">
        <v>20</v>
      </c>
      <c r="C6" s="13">
        <f t="shared" si="1"/>
        <v>2</v>
      </c>
      <c r="D6" s="18"/>
      <c r="E6" s="19" t="s">
        <v>63</v>
      </c>
      <c r="F6" s="19" t="s">
        <v>63</v>
      </c>
      <c r="G6" s="19" t="s">
        <v>63</v>
      </c>
      <c r="H6" s="19" t="s">
        <v>63</v>
      </c>
      <c r="I6" s="19" t="s">
        <v>63</v>
      </c>
      <c r="J6" s="19" t="s">
        <v>63</v>
      </c>
      <c r="K6" s="19" t="s">
        <v>63</v>
      </c>
      <c r="L6" s="19" t="s">
        <v>63</v>
      </c>
      <c r="M6" s="19" t="s">
        <v>63</v>
      </c>
      <c r="N6" s="19">
        <v>1</v>
      </c>
      <c r="O6" s="19" t="s">
        <v>63</v>
      </c>
      <c r="P6" s="19">
        <v>1</v>
      </c>
      <c r="Q6" s="19" t="s">
        <v>63</v>
      </c>
      <c r="R6" s="19" t="s">
        <v>63</v>
      </c>
      <c r="S6" s="20" t="s">
        <v>63</v>
      </c>
      <c r="T6" s="1"/>
    </row>
    <row r="7" spans="1:20" x14ac:dyDescent="0.15">
      <c r="A7" s="90"/>
      <c r="B7" s="79" t="s">
        <v>21</v>
      </c>
      <c r="C7" s="13">
        <f t="shared" si="1"/>
        <v>0</v>
      </c>
      <c r="D7" s="18"/>
      <c r="E7" s="19" t="s">
        <v>63</v>
      </c>
      <c r="F7" s="19" t="s">
        <v>63</v>
      </c>
      <c r="G7" s="19" t="s">
        <v>63</v>
      </c>
      <c r="H7" s="19" t="s">
        <v>63</v>
      </c>
      <c r="I7" s="19" t="s">
        <v>63</v>
      </c>
      <c r="J7" s="19" t="s">
        <v>63</v>
      </c>
      <c r="K7" s="19" t="s">
        <v>63</v>
      </c>
      <c r="L7" s="19" t="s">
        <v>63</v>
      </c>
      <c r="M7" s="19" t="s">
        <v>63</v>
      </c>
      <c r="N7" s="19" t="s">
        <v>63</v>
      </c>
      <c r="O7" s="19" t="s">
        <v>63</v>
      </c>
      <c r="P7" s="19" t="s">
        <v>63</v>
      </c>
      <c r="Q7" s="19" t="s">
        <v>63</v>
      </c>
      <c r="R7" s="19" t="s">
        <v>63</v>
      </c>
      <c r="S7" s="20" t="s">
        <v>63</v>
      </c>
      <c r="T7" s="1"/>
    </row>
    <row r="8" spans="1:20" x14ac:dyDescent="0.15">
      <c r="A8" s="90"/>
      <c r="B8" s="79" t="s">
        <v>22</v>
      </c>
      <c r="C8" s="13">
        <f t="shared" si="1"/>
        <v>1</v>
      </c>
      <c r="D8" s="18"/>
      <c r="E8" s="19" t="s">
        <v>63</v>
      </c>
      <c r="F8" s="19" t="s">
        <v>63</v>
      </c>
      <c r="G8" s="19" t="s">
        <v>63</v>
      </c>
      <c r="H8" s="19" t="s">
        <v>63</v>
      </c>
      <c r="I8" s="19" t="s">
        <v>63</v>
      </c>
      <c r="J8" s="19" t="s">
        <v>63</v>
      </c>
      <c r="K8" s="19" t="s">
        <v>63</v>
      </c>
      <c r="L8" s="19" t="s">
        <v>63</v>
      </c>
      <c r="M8" s="19" t="s">
        <v>63</v>
      </c>
      <c r="N8" s="19" t="s">
        <v>63</v>
      </c>
      <c r="O8" s="19">
        <v>1</v>
      </c>
      <c r="P8" s="19" t="s">
        <v>63</v>
      </c>
      <c r="Q8" s="19" t="s">
        <v>63</v>
      </c>
      <c r="R8" s="19" t="s">
        <v>63</v>
      </c>
      <c r="S8" s="20" t="s">
        <v>63</v>
      </c>
      <c r="T8" s="1"/>
    </row>
    <row r="9" spans="1:20" x14ac:dyDescent="0.15">
      <c r="A9" s="90"/>
      <c r="B9" s="79" t="s">
        <v>23</v>
      </c>
      <c r="C9" s="13">
        <f t="shared" si="1"/>
        <v>0</v>
      </c>
      <c r="D9" s="18"/>
      <c r="E9" s="19" t="s">
        <v>63</v>
      </c>
      <c r="F9" s="19" t="s">
        <v>63</v>
      </c>
      <c r="G9" s="19" t="s">
        <v>63</v>
      </c>
      <c r="H9" s="19" t="s">
        <v>63</v>
      </c>
      <c r="I9" s="19" t="s">
        <v>63</v>
      </c>
      <c r="J9" s="19" t="s">
        <v>63</v>
      </c>
      <c r="K9" s="19" t="s">
        <v>63</v>
      </c>
      <c r="L9" s="19" t="s">
        <v>63</v>
      </c>
      <c r="M9" s="19" t="s">
        <v>63</v>
      </c>
      <c r="N9" s="19" t="s">
        <v>63</v>
      </c>
      <c r="O9" s="19" t="s">
        <v>63</v>
      </c>
      <c r="P9" s="19" t="s">
        <v>63</v>
      </c>
      <c r="Q9" s="19" t="s">
        <v>63</v>
      </c>
      <c r="R9" s="19" t="s">
        <v>63</v>
      </c>
      <c r="S9" s="20" t="s">
        <v>63</v>
      </c>
      <c r="T9" s="1"/>
    </row>
    <row r="10" spans="1:20" x14ac:dyDescent="0.15">
      <c r="A10" s="90"/>
      <c r="B10" s="79" t="s">
        <v>24</v>
      </c>
      <c r="C10" s="13">
        <f t="shared" si="1"/>
        <v>1</v>
      </c>
      <c r="D10" s="18"/>
      <c r="E10" s="19" t="s">
        <v>63</v>
      </c>
      <c r="F10" s="19" t="s">
        <v>63</v>
      </c>
      <c r="G10" s="19" t="s">
        <v>63</v>
      </c>
      <c r="H10" s="19" t="s">
        <v>63</v>
      </c>
      <c r="I10" s="19" t="s">
        <v>63</v>
      </c>
      <c r="J10" s="19" t="s">
        <v>63</v>
      </c>
      <c r="K10" s="19" t="s">
        <v>63</v>
      </c>
      <c r="L10" s="19" t="s">
        <v>63</v>
      </c>
      <c r="M10" s="19" t="s">
        <v>63</v>
      </c>
      <c r="N10" s="19" t="s">
        <v>63</v>
      </c>
      <c r="O10" s="19">
        <v>1</v>
      </c>
      <c r="P10" s="19" t="s">
        <v>63</v>
      </c>
      <c r="Q10" s="19" t="s">
        <v>63</v>
      </c>
      <c r="R10" s="19" t="s">
        <v>63</v>
      </c>
      <c r="S10" s="20" t="s">
        <v>63</v>
      </c>
      <c r="T10" s="1"/>
    </row>
    <row r="11" spans="1:20" x14ac:dyDescent="0.15">
      <c r="A11" s="90"/>
      <c r="B11" s="79" t="s">
        <v>25</v>
      </c>
      <c r="C11" s="13">
        <f t="shared" si="1"/>
        <v>0</v>
      </c>
      <c r="D11" s="18"/>
      <c r="E11" s="19" t="s">
        <v>63</v>
      </c>
      <c r="F11" s="19" t="s">
        <v>63</v>
      </c>
      <c r="G11" s="19" t="s">
        <v>63</v>
      </c>
      <c r="H11" s="19" t="s">
        <v>63</v>
      </c>
      <c r="I11" s="19" t="s">
        <v>63</v>
      </c>
      <c r="J11" s="19" t="s">
        <v>63</v>
      </c>
      <c r="K11" s="19" t="s">
        <v>63</v>
      </c>
      <c r="L11" s="19" t="s">
        <v>63</v>
      </c>
      <c r="M11" s="19" t="s">
        <v>63</v>
      </c>
      <c r="N11" s="19" t="s">
        <v>63</v>
      </c>
      <c r="O11" s="19" t="s">
        <v>63</v>
      </c>
      <c r="P11" s="19" t="s">
        <v>63</v>
      </c>
      <c r="Q11" s="19" t="s">
        <v>63</v>
      </c>
      <c r="R11" s="19" t="s">
        <v>63</v>
      </c>
      <c r="S11" s="20" t="s">
        <v>63</v>
      </c>
      <c r="T11" s="1"/>
    </row>
    <row r="12" spans="1:20" x14ac:dyDescent="0.15">
      <c r="A12" s="90"/>
      <c r="B12" s="79" t="s">
        <v>26</v>
      </c>
      <c r="C12" s="13">
        <f t="shared" si="1"/>
        <v>1</v>
      </c>
      <c r="D12" s="18"/>
      <c r="E12" s="19" t="s">
        <v>63</v>
      </c>
      <c r="F12" s="19" t="s">
        <v>63</v>
      </c>
      <c r="G12" s="19" t="s">
        <v>63</v>
      </c>
      <c r="H12" s="19" t="s">
        <v>63</v>
      </c>
      <c r="I12" s="19" t="s">
        <v>63</v>
      </c>
      <c r="J12" s="19" t="s">
        <v>63</v>
      </c>
      <c r="K12" s="19" t="s">
        <v>63</v>
      </c>
      <c r="L12" s="19" t="s">
        <v>63</v>
      </c>
      <c r="M12" s="19" t="s">
        <v>63</v>
      </c>
      <c r="N12" s="19" t="s">
        <v>63</v>
      </c>
      <c r="O12" s="19" t="s">
        <v>63</v>
      </c>
      <c r="P12" s="19">
        <v>1</v>
      </c>
      <c r="Q12" s="19" t="s">
        <v>63</v>
      </c>
      <c r="R12" s="19" t="s">
        <v>63</v>
      </c>
      <c r="S12" s="20" t="s">
        <v>63</v>
      </c>
      <c r="T12" s="1"/>
    </row>
    <row r="13" spans="1:20" x14ac:dyDescent="0.15">
      <c r="A13" s="90"/>
      <c r="B13" s="79" t="s">
        <v>27</v>
      </c>
      <c r="C13" s="13">
        <f t="shared" si="1"/>
        <v>0</v>
      </c>
      <c r="D13" s="18"/>
      <c r="E13" s="19" t="s">
        <v>63</v>
      </c>
      <c r="F13" s="19" t="s">
        <v>63</v>
      </c>
      <c r="G13" s="19" t="s">
        <v>63</v>
      </c>
      <c r="H13" s="19" t="s">
        <v>63</v>
      </c>
      <c r="I13" s="19" t="s">
        <v>63</v>
      </c>
      <c r="J13" s="19" t="s">
        <v>63</v>
      </c>
      <c r="K13" s="19" t="s">
        <v>63</v>
      </c>
      <c r="L13" s="19" t="s">
        <v>63</v>
      </c>
      <c r="M13" s="19" t="s">
        <v>63</v>
      </c>
      <c r="N13" s="19" t="s">
        <v>63</v>
      </c>
      <c r="O13" s="19" t="s">
        <v>63</v>
      </c>
      <c r="P13" s="19" t="s">
        <v>63</v>
      </c>
      <c r="Q13" s="19" t="s">
        <v>63</v>
      </c>
      <c r="R13" s="19" t="s">
        <v>63</v>
      </c>
      <c r="S13" s="20" t="s">
        <v>63</v>
      </c>
      <c r="T13" s="1"/>
    </row>
    <row r="14" spans="1:20" x14ac:dyDescent="0.15">
      <c r="A14" s="90"/>
      <c r="B14" s="79" t="s">
        <v>28</v>
      </c>
      <c r="C14" s="13">
        <f t="shared" si="1"/>
        <v>0</v>
      </c>
      <c r="D14" s="18"/>
      <c r="E14" s="19" t="s">
        <v>63</v>
      </c>
      <c r="F14" s="19" t="s">
        <v>63</v>
      </c>
      <c r="G14" s="19" t="s">
        <v>63</v>
      </c>
      <c r="H14" s="19" t="s">
        <v>63</v>
      </c>
      <c r="I14" s="19" t="s">
        <v>63</v>
      </c>
      <c r="J14" s="19" t="s">
        <v>63</v>
      </c>
      <c r="K14" s="19" t="s">
        <v>63</v>
      </c>
      <c r="L14" s="19" t="s">
        <v>63</v>
      </c>
      <c r="M14" s="19" t="s">
        <v>63</v>
      </c>
      <c r="N14" s="19" t="s">
        <v>63</v>
      </c>
      <c r="O14" s="19" t="s">
        <v>63</v>
      </c>
      <c r="P14" s="19" t="s">
        <v>63</v>
      </c>
      <c r="Q14" s="19" t="s">
        <v>63</v>
      </c>
      <c r="R14" s="19" t="s">
        <v>63</v>
      </c>
      <c r="S14" s="20" t="s">
        <v>63</v>
      </c>
      <c r="T14" s="1"/>
    </row>
    <row r="15" spans="1:20" x14ac:dyDescent="0.15">
      <c r="A15" s="90"/>
      <c r="B15" s="79" t="s">
        <v>29</v>
      </c>
      <c r="C15" s="13">
        <f t="shared" si="1"/>
        <v>4</v>
      </c>
      <c r="D15" s="18"/>
      <c r="E15" s="19" t="s">
        <v>63</v>
      </c>
      <c r="F15" s="19" t="s">
        <v>63</v>
      </c>
      <c r="G15" s="19" t="s">
        <v>63</v>
      </c>
      <c r="H15" s="19" t="s">
        <v>63</v>
      </c>
      <c r="I15" s="19" t="s">
        <v>63</v>
      </c>
      <c r="J15" s="19" t="s">
        <v>63</v>
      </c>
      <c r="K15" s="19" t="s">
        <v>63</v>
      </c>
      <c r="L15" s="19" t="s">
        <v>63</v>
      </c>
      <c r="M15" s="19" t="s">
        <v>63</v>
      </c>
      <c r="N15" s="19" t="s">
        <v>63</v>
      </c>
      <c r="O15" s="19">
        <v>4</v>
      </c>
      <c r="P15" s="19" t="s">
        <v>63</v>
      </c>
      <c r="Q15" s="19" t="s">
        <v>63</v>
      </c>
      <c r="R15" s="19" t="s">
        <v>63</v>
      </c>
      <c r="S15" s="20" t="s">
        <v>63</v>
      </c>
      <c r="T15" s="1"/>
    </row>
    <row r="16" spans="1:20" x14ac:dyDescent="0.15">
      <c r="A16" s="90"/>
      <c r="B16" s="79" t="s">
        <v>30</v>
      </c>
      <c r="C16" s="13">
        <f t="shared" si="1"/>
        <v>0</v>
      </c>
      <c r="D16" s="18"/>
      <c r="E16" s="19" t="s">
        <v>63</v>
      </c>
      <c r="F16" s="19" t="s">
        <v>63</v>
      </c>
      <c r="G16" s="19" t="s">
        <v>63</v>
      </c>
      <c r="H16" s="19" t="s">
        <v>63</v>
      </c>
      <c r="I16" s="19" t="s">
        <v>63</v>
      </c>
      <c r="J16" s="19" t="s">
        <v>63</v>
      </c>
      <c r="K16" s="19" t="s">
        <v>63</v>
      </c>
      <c r="L16" s="19" t="s">
        <v>63</v>
      </c>
      <c r="M16" s="19" t="s">
        <v>63</v>
      </c>
      <c r="N16" s="19" t="s">
        <v>63</v>
      </c>
      <c r="O16" s="19" t="s">
        <v>63</v>
      </c>
      <c r="P16" s="19" t="s">
        <v>63</v>
      </c>
      <c r="Q16" s="19" t="s">
        <v>63</v>
      </c>
      <c r="R16" s="19" t="s">
        <v>63</v>
      </c>
      <c r="S16" s="20" t="s">
        <v>63</v>
      </c>
      <c r="T16" s="1"/>
    </row>
    <row r="17" spans="1:20" x14ac:dyDescent="0.15">
      <c r="A17" s="90"/>
      <c r="B17" s="79" t="s">
        <v>31</v>
      </c>
      <c r="C17" s="13">
        <f t="shared" si="1"/>
        <v>2</v>
      </c>
      <c r="D17" s="18"/>
      <c r="E17" s="19" t="s">
        <v>63</v>
      </c>
      <c r="F17" s="19" t="s">
        <v>63</v>
      </c>
      <c r="G17" s="19" t="s">
        <v>63</v>
      </c>
      <c r="H17" s="19" t="s">
        <v>63</v>
      </c>
      <c r="I17" s="19" t="s">
        <v>63</v>
      </c>
      <c r="J17" s="19">
        <v>1</v>
      </c>
      <c r="K17" s="19" t="s">
        <v>63</v>
      </c>
      <c r="L17" s="19" t="s">
        <v>63</v>
      </c>
      <c r="M17" s="19" t="s">
        <v>63</v>
      </c>
      <c r="N17" s="19" t="s">
        <v>63</v>
      </c>
      <c r="O17" s="19" t="s">
        <v>63</v>
      </c>
      <c r="P17" s="19" t="s">
        <v>63</v>
      </c>
      <c r="Q17" s="19" t="s">
        <v>63</v>
      </c>
      <c r="R17" s="19">
        <v>1</v>
      </c>
      <c r="S17" s="20" t="s">
        <v>63</v>
      </c>
      <c r="T17" s="1"/>
    </row>
    <row r="18" spans="1:20" x14ac:dyDescent="0.15">
      <c r="A18" s="90"/>
      <c r="B18" s="79" t="s">
        <v>32</v>
      </c>
      <c r="C18" s="13">
        <f t="shared" si="1"/>
        <v>1</v>
      </c>
      <c r="D18" s="18"/>
      <c r="E18" s="19" t="s">
        <v>63</v>
      </c>
      <c r="F18" s="19" t="s">
        <v>63</v>
      </c>
      <c r="G18" s="19" t="s">
        <v>63</v>
      </c>
      <c r="H18" s="19" t="s">
        <v>63</v>
      </c>
      <c r="I18" s="19" t="s">
        <v>63</v>
      </c>
      <c r="J18" s="19" t="s">
        <v>63</v>
      </c>
      <c r="K18" s="19" t="s">
        <v>63</v>
      </c>
      <c r="L18" s="19" t="s">
        <v>63</v>
      </c>
      <c r="M18" s="19" t="s">
        <v>63</v>
      </c>
      <c r="N18" s="19" t="s">
        <v>63</v>
      </c>
      <c r="O18" s="19" t="s">
        <v>63</v>
      </c>
      <c r="P18" s="19" t="s">
        <v>63</v>
      </c>
      <c r="Q18" s="19" t="s">
        <v>63</v>
      </c>
      <c r="R18" s="19">
        <v>1</v>
      </c>
      <c r="S18" s="20" t="s">
        <v>63</v>
      </c>
      <c r="T18" s="1"/>
    </row>
    <row r="19" spans="1:20" x14ac:dyDescent="0.15">
      <c r="A19" s="90"/>
      <c r="B19" s="79" t="s">
        <v>33</v>
      </c>
      <c r="C19" s="13">
        <f t="shared" si="1"/>
        <v>0</v>
      </c>
      <c r="D19" s="18"/>
      <c r="E19" s="19" t="s">
        <v>63</v>
      </c>
      <c r="F19" s="19" t="s">
        <v>63</v>
      </c>
      <c r="G19" s="19" t="s">
        <v>63</v>
      </c>
      <c r="H19" s="19" t="s">
        <v>63</v>
      </c>
      <c r="I19" s="19" t="s">
        <v>63</v>
      </c>
      <c r="J19" s="19" t="s">
        <v>63</v>
      </c>
      <c r="K19" s="19" t="s">
        <v>63</v>
      </c>
      <c r="L19" s="19" t="s">
        <v>63</v>
      </c>
      <c r="M19" s="19" t="s">
        <v>63</v>
      </c>
      <c r="N19" s="19" t="s">
        <v>63</v>
      </c>
      <c r="O19" s="19" t="s">
        <v>63</v>
      </c>
      <c r="P19" s="19" t="s">
        <v>63</v>
      </c>
      <c r="Q19" s="19" t="s">
        <v>63</v>
      </c>
      <c r="R19" s="19" t="s">
        <v>63</v>
      </c>
      <c r="S19" s="20" t="s">
        <v>63</v>
      </c>
      <c r="T19" s="1"/>
    </row>
    <row r="20" spans="1:20" ht="27.75" thickBot="1" x14ac:dyDescent="0.2">
      <c r="A20" s="91"/>
      <c r="B20" s="80" t="s">
        <v>34</v>
      </c>
      <c r="C20" s="21">
        <f t="shared" si="1"/>
        <v>0</v>
      </c>
      <c r="D20" s="22"/>
      <c r="E20" s="23" t="s">
        <v>63</v>
      </c>
      <c r="F20" s="23" t="s">
        <v>63</v>
      </c>
      <c r="G20" s="23" t="s">
        <v>63</v>
      </c>
      <c r="H20" s="23" t="s">
        <v>63</v>
      </c>
      <c r="I20" s="23" t="s">
        <v>63</v>
      </c>
      <c r="J20" s="23" t="s">
        <v>63</v>
      </c>
      <c r="K20" s="23" t="s">
        <v>63</v>
      </c>
      <c r="L20" s="23" t="s">
        <v>63</v>
      </c>
      <c r="M20" s="23" t="s">
        <v>63</v>
      </c>
      <c r="N20" s="23" t="s">
        <v>63</v>
      </c>
      <c r="O20" s="23" t="s">
        <v>63</v>
      </c>
      <c r="P20" s="23" t="s">
        <v>63</v>
      </c>
      <c r="Q20" s="23" t="s">
        <v>63</v>
      </c>
      <c r="R20" s="23" t="s">
        <v>63</v>
      </c>
      <c r="S20" s="24" t="s">
        <v>63</v>
      </c>
      <c r="T20" s="1"/>
    </row>
    <row r="21" spans="1:20" ht="15" thickTop="1" thickBot="1" x14ac:dyDescent="0.2">
      <c r="A21" s="87" t="s">
        <v>35</v>
      </c>
      <c r="B21" s="88"/>
      <c r="C21" s="25">
        <f t="shared" si="1"/>
        <v>21</v>
      </c>
      <c r="D21" s="11">
        <f t="shared" ref="D21:S21" si="2">SUM(D5:D20)</f>
        <v>0</v>
      </c>
      <c r="E21" s="11">
        <f t="shared" si="2"/>
        <v>0</v>
      </c>
      <c r="F21" s="11">
        <f t="shared" si="2"/>
        <v>0</v>
      </c>
      <c r="G21" s="11">
        <f t="shared" si="2"/>
        <v>0</v>
      </c>
      <c r="H21" s="11">
        <f t="shared" si="2"/>
        <v>2</v>
      </c>
      <c r="I21" s="11">
        <f t="shared" si="2"/>
        <v>0</v>
      </c>
      <c r="J21" s="11">
        <f t="shared" si="2"/>
        <v>1</v>
      </c>
      <c r="K21" s="11">
        <f t="shared" si="2"/>
        <v>0</v>
      </c>
      <c r="L21" s="11">
        <f t="shared" si="2"/>
        <v>0</v>
      </c>
      <c r="M21" s="11">
        <f t="shared" si="2"/>
        <v>2</v>
      </c>
      <c r="N21" s="11">
        <f t="shared" si="2"/>
        <v>4</v>
      </c>
      <c r="O21" s="11">
        <f t="shared" si="2"/>
        <v>8</v>
      </c>
      <c r="P21" s="11">
        <f t="shared" si="2"/>
        <v>2</v>
      </c>
      <c r="Q21" s="11">
        <f t="shared" si="2"/>
        <v>0</v>
      </c>
      <c r="R21" s="11">
        <f t="shared" si="2"/>
        <v>2</v>
      </c>
      <c r="S21" s="12">
        <f t="shared" si="2"/>
        <v>0</v>
      </c>
      <c r="T21" s="1"/>
    </row>
    <row r="22" spans="1:20" ht="27" x14ac:dyDescent="0.15">
      <c r="A22" s="92" t="s">
        <v>7</v>
      </c>
      <c r="B22" s="68" t="s">
        <v>36</v>
      </c>
      <c r="C22" s="26">
        <f t="shared" si="1"/>
        <v>10</v>
      </c>
      <c r="D22" s="27">
        <v>2</v>
      </c>
      <c r="E22" s="28"/>
      <c r="F22" s="28"/>
      <c r="G22" s="28"/>
      <c r="H22" s="28"/>
      <c r="I22" s="28">
        <v>1</v>
      </c>
      <c r="J22" s="28"/>
      <c r="K22" s="28"/>
      <c r="L22" s="28"/>
      <c r="M22" s="28"/>
      <c r="N22" s="28"/>
      <c r="O22" s="28">
        <v>1</v>
      </c>
      <c r="P22" s="28">
        <v>2</v>
      </c>
      <c r="Q22" s="28">
        <v>4</v>
      </c>
      <c r="R22" s="28"/>
      <c r="S22" s="29"/>
    </row>
    <row r="23" spans="1:20" ht="27" x14ac:dyDescent="0.15">
      <c r="A23" s="93"/>
      <c r="B23" s="69" t="s">
        <v>37</v>
      </c>
      <c r="C23" s="30">
        <f t="shared" si="1"/>
        <v>6</v>
      </c>
      <c r="D23" s="31">
        <v>1</v>
      </c>
      <c r="E23" s="32"/>
      <c r="F23" s="32"/>
      <c r="G23" s="32">
        <v>1</v>
      </c>
      <c r="H23" s="32"/>
      <c r="I23" s="32">
        <v>1</v>
      </c>
      <c r="J23" s="32"/>
      <c r="K23" s="32"/>
      <c r="L23" s="32"/>
      <c r="M23" s="32"/>
      <c r="N23" s="32"/>
      <c r="O23" s="32">
        <v>3</v>
      </c>
      <c r="P23" s="32"/>
      <c r="Q23" s="32"/>
      <c r="R23" s="32"/>
      <c r="S23" s="33"/>
    </row>
    <row r="24" spans="1:20" ht="54" x14ac:dyDescent="0.15">
      <c r="A24" s="93"/>
      <c r="B24" s="69" t="s">
        <v>38</v>
      </c>
      <c r="C24" s="30">
        <f t="shared" si="1"/>
        <v>25</v>
      </c>
      <c r="D24" s="31">
        <v>5</v>
      </c>
      <c r="E24" s="32"/>
      <c r="F24" s="32"/>
      <c r="G24" s="32">
        <v>1</v>
      </c>
      <c r="H24" s="32"/>
      <c r="I24" s="32">
        <v>2</v>
      </c>
      <c r="J24" s="32"/>
      <c r="K24" s="32"/>
      <c r="L24" s="32"/>
      <c r="M24" s="32"/>
      <c r="N24" s="32"/>
      <c r="O24" s="32">
        <v>13</v>
      </c>
      <c r="P24" s="32"/>
      <c r="Q24" s="32">
        <v>4</v>
      </c>
      <c r="R24" s="32"/>
      <c r="S24" s="33"/>
    </row>
    <row r="25" spans="1:20" ht="54.75" thickBot="1" x14ac:dyDescent="0.2">
      <c r="A25" s="94"/>
      <c r="B25" s="70" t="s">
        <v>39</v>
      </c>
      <c r="C25" s="34">
        <f t="shared" si="1"/>
        <v>11</v>
      </c>
      <c r="D25" s="35">
        <v>1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v>4</v>
      </c>
      <c r="P25" s="36">
        <v>1</v>
      </c>
      <c r="Q25" s="36">
        <v>5</v>
      </c>
      <c r="R25" s="36"/>
      <c r="S25" s="37"/>
    </row>
    <row r="26" spans="1:20" ht="15" thickTop="1" thickBot="1" x14ac:dyDescent="0.2">
      <c r="A26" s="87" t="s">
        <v>40</v>
      </c>
      <c r="B26" s="88"/>
      <c r="C26" s="10">
        <f t="shared" si="1"/>
        <v>52</v>
      </c>
      <c r="D26" s="11">
        <f>SUM(D22:D25)</f>
        <v>9</v>
      </c>
      <c r="E26" s="11">
        <f>SUM(E23:E25)</f>
        <v>0</v>
      </c>
      <c r="F26" s="11">
        <f t="shared" ref="F26:R26" si="3">SUM(F22:F25)</f>
        <v>0</v>
      </c>
      <c r="G26" s="11">
        <f t="shared" si="3"/>
        <v>2</v>
      </c>
      <c r="H26" s="11">
        <f t="shared" si="3"/>
        <v>0</v>
      </c>
      <c r="I26" s="11">
        <f t="shared" si="3"/>
        <v>4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21</v>
      </c>
      <c r="P26" s="11">
        <f t="shared" si="3"/>
        <v>3</v>
      </c>
      <c r="Q26" s="11">
        <f t="shared" si="3"/>
        <v>13</v>
      </c>
      <c r="R26" s="11">
        <f t="shared" si="3"/>
        <v>0</v>
      </c>
      <c r="S26" s="12"/>
    </row>
    <row r="27" spans="1:20" ht="27" x14ac:dyDescent="0.15">
      <c r="A27" s="92" t="s">
        <v>15</v>
      </c>
      <c r="B27" s="71" t="s">
        <v>41</v>
      </c>
      <c r="C27" s="38">
        <f t="shared" si="1"/>
        <v>0</v>
      </c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1"/>
    </row>
    <row r="28" spans="1:20" ht="27" x14ac:dyDescent="0.15">
      <c r="A28" s="93"/>
      <c r="B28" s="69" t="s">
        <v>42</v>
      </c>
      <c r="C28" s="30">
        <f t="shared" si="1"/>
        <v>0</v>
      </c>
      <c r="D28" s="4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20" ht="27" x14ac:dyDescent="0.15">
      <c r="A29" s="93"/>
      <c r="B29" s="69" t="s">
        <v>43</v>
      </c>
      <c r="C29" s="30">
        <f t="shared" si="1"/>
        <v>0</v>
      </c>
      <c r="D29" s="4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20" ht="27.75" thickBot="1" x14ac:dyDescent="0.2">
      <c r="A30" s="94"/>
      <c r="B30" s="72" t="s">
        <v>44</v>
      </c>
      <c r="C30" s="43">
        <f t="shared" si="1"/>
        <v>0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32"/>
      <c r="Q30" s="32"/>
      <c r="R30" s="32"/>
      <c r="S30" s="33"/>
    </row>
    <row r="31" spans="1:20" ht="15" thickTop="1" thickBot="1" x14ac:dyDescent="0.2">
      <c r="A31" s="87" t="s">
        <v>45</v>
      </c>
      <c r="B31" s="88"/>
      <c r="C31" s="46">
        <f t="shared" si="1"/>
        <v>0</v>
      </c>
      <c r="D31" s="47">
        <f t="shared" ref="D31:S31" si="4">SUM(D27:D30)</f>
        <v>0</v>
      </c>
      <c r="E31" s="48">
        <f t="shared" si="4"/>
        <v>0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0</v>
      </c>
      <c r="N31" s="48">
        <f t="shared" si="4"/>
        <v>0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20" ht="27" x14ac:dyDescent="0.15">
      <c r="A32" s="92" t="s">
        <v>9</v>
      </c>
      <c r="B32" s="75" t="s">
        <v>46</v>
      </c>
      <c r="C32" s="49">
        <f t="shared" si="1"/>
        <v>0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</row>
    <row r="33" spans="1:19" ht="27" x14ac:dyDescent="0.15">
      <c r="A33" s="93"/>
      <c r="B33" s="76" t="s">
        <v>47</v>
      </c>
      <c r="C33" s="53">
        <f t="shared" si="1"/>
        <v>0</v>
      </c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spans="1:19" ht="54.75" thickBot="1" x14ac:dyDescent="0.2">
      <c r="A34" s="94"/>
      <c r="B34" s="77" t="s">
        <v>48</v>
      </c>
      <c r="C34" s="34">
        <f t="shared" si="1"/>
        <v>6</v>
      </c>
      <c r="D34" s="57">
        <v>3</v>
      </c>
      <c r="E34" s="36"/>
      <c r="F34" s="36">
        <v>3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19" ht="15" thickTop="1" thickBot="1" x14ac:dyDescent="0.2">
      <c r="A35" s="97" t="s">
        <v>49</v>
      </c>
      <c r="B35" s="98"/>
      <c r="C35" s="46">
        <f t="shared" si="1"/>
        <v>6</v>
      </c>
      <c r="D35" s="48">
        <f t="shared" ref="D35:S35" si="5">SUM(D32:D34)</f>
        <v>3</v>
      </c>
      <c r="E35" s="48">
        <f t="shared" si="5"/>
        <v>0</v>
      </c>
      <c r="F35" s="48">
        <f t="shared" si="5"/>
        <v>3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/>
      <c r="C36" s="38">
        <f t="shared" si="1"/>
        <v>0</v>
      </c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/>
      <c r="P36" s="61"/>
      <c r="Q36" s="61"/>
      <c r="R36" s="61"/>
      <c r="S36" s="63"/>
    </row>
    <row r="37" spans="1:19" x14ac:dyDescent="0.15">
      <c r="A37" s="81" t="s">
        <v>51</v>
      </c>
      <c r="B37" s="82"/>
      <c r="C37" s="49">
        <f t="shared" si="1"/>
        <v>1</v>
      </c>
      <c r="D37" s="105">
        <v>1</v>
      </c>
      <c r="E37" s="106">
        <v>1</v>
      </c>
      <c r="F37" s="106"/>
      <c r="G37" s="106"/>
      <c r="H37" s="106"/>
      <c r="I37" s="106"/>
      <c r="J37" s="106"/>
      <c r="K37" s="106"/>
      <c r="L37" s="106">
        <v>-1</v>
      </c>
      <c r="M37" s="51"/>
      <c r="N37" s="51"/>
      <c r="O37" s="51"/>
      <c r="P37" s="51"/>
      <c r="Q37" s="51"/>
      <c r="R37" s="51"/>
      <c r="S37" s="52"/>
    </row>
    <row r="38" spans="1:19" x14ac:dyDescent="0.15">
      <c r="A38" s="81" t="s">
        <v>52</v>
      </c>
      <c r="B38" s="82"/>
      <c r="C38" s="49">
        <f t="shared" si="1"/>
        <v>0</v>
      </c>
      <c r="D38" s="4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19" x14ac:dyDescent="0.15">
      <c r="A39" s="81" t="s">
        <v>53</v>
      </c>
      <c r="B39" s="82"/>
      <c r="C39" s="49">
        <f t="shared" si="1"/>
        <v>7</v>
      </c>
      <c r="D39" s="42"/>
      <c r="E39" s="32"/>
      <c r="F39" s="32">
        <v>2</v>
      </c>
      <c r="G39" s="32"/>
      <c r="H39" s="32"/>
      <c r="I39" s="32"/>
      <c r="J39" s="32"/>
      <c r="K39" s="32"/>
      <c r="L39" s="32"/>
      <c r="M39" s="32"/>
      <c r="N39" s="32">
        <v>1</v>
      </c>
      <c r="O39" s="32"/>
      <c r="P39" s="32">
        <v>4</v>
      </c>
      <c r="Q39" s="32"/>
      <c r="R39" s="32"/>
      <c r="S39" s="33"/>
    </row>
    <row r="40" spans="1:19" x14ac:dyDescent="0.15">
      <c r="A40" s="81" t="s">
        <v>54</v>
      </c>
      <c r="B40" s="82"/>
      <c r="C40" s="49">
        <f t="shared" si="1"/>
        <v>0</v>
      </c>
      <c r="D40" s="4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3"/>
    </row>
    <row r="41" spans="1:19" x14ac:dyDescent="0.15">
      <c r="A41" s="81" t="s">
        <v>55</v>
      </c>
      <c r="B41" s="82"/>
      <c r="C41" s="49">
        <f t="shared" si="1"/>
        <v>0</v>
      </c>
      <c r="D41" s="4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3"/>
    </row>
    <row r="42" spans="1:19" x14ac:dyDescent="0.15">
      <c r="A42" s="81" t="s">
        <v>56</v>
      </c>
      <c r="B42" s="82"/>
      <c r="C42" s="49">
        <f t="shared" si="1"/>
        <v>0</v>
      </c>
      <c r="D42" s="4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3"/>
    </row>
    <row r="43" spans="1:19" x14ac:dyDescent="0.15">
      <c r="A43" s="81" t="s">
        <v>57</v>
      </c>
      <c r="B43" s="82"/>
      <c r="C43" s="49">
        <f t="shared" si="1"/>
        <v>0</v>
      </c>
      <c r="D43" s="4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</row>
    <row r="44" spans="1:19" x14ac:dyDescent="0.15">
      <c r="A44" s="81" t="s">
        <v>58</v>
      </c>
      <c r="B44" s="82"/>
      <c r="C44" s="49">
        <f t="shared" si="1"/>
        <v>39</v>
      </c>
      <c r="D44" s="42">
        <v>21</v>
      </c>
      <c r="E44" s="42">
        <v>0</v>
      </c>
      <c r="F44" s="42">
        <v>2</v>
      </c>
      <c r="G44" s="42">
        <v>0</v>
      </c>
      <c r="H44" s="32">
        <v>3</v>
      </c>
      <c r="I44" s="32">
        <v>0</v>
      </c>
      <c r="J44" s="32">
        <v>2</v>
      </c>
      <c r="K44" s="32">
        <v>0</v>
      </c>
      <c r="L44" s="32">
        <v>0</v>
      </c>
      <c r="M44" s="32">
        <v>0</v>
      </c>
      <c r="N44" s="32">
        <v>0</v>
      </c>
      <c r="O44" s="32">
        <v>4</v>
      </c>
      <c r="P44" s="32">
        <v>0</v>
      </c>
      <c r="Q44" s="32">
        <v>0</v>
      </c>
      <c r="R44" s="32">
        <v>7</v>
      </c>
      <c r="S44" s="33">
        <v>0</v>
      </c>
    </row>
    <row r="45" spans="1:19" x14ac:dyDescent="0.15">
      <c r="A45" s="81" t="s">
        <v>59</v>
      </c>
      <c r="B45" s="82"/>
      <c r="C45" s="49">
        <f t="shared" si="1"/>
        <v>166</v>
      </c>
      <c r="D45" s="42">
        <v>32</v>
      </c>
      <c r="E45" s="32">
        <v>0</v>
      </c>
      <c r="F45" s="32">
        <v>0</v>
      </c>
      <c r="G45" s="32">
        <v>5</v>
      </c>
      <c r="H45" s="32">
        <v>125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/>
      <c r="P45" s="32">
        <v>0</v>
      </c>
      <c r="Q45" s="32">
        <v>4</v>
      </c>
      <c r="R45" s="32">
        <v>0</v>
      </c>
      <c r="S45" s="33">
        <v>0</v>
      </c>
    </row>
    <row r="46" spans="1:19" x14ac:dyDescent="0.15">
      <c r="A46" s="81" t="s">
        <v>60</v>
      </c>
      <c r="B46" s="82"/>
      <c r="C46" s="49">
        <f t="shared" si="1"/>
        <v>14</v>
      </c>
      <c r="D46" s="42"/>
      <c r="E46" s="32"/>
      <c r="F46" s="32"/>
      <c r="G46" s="32"/>
      <c r="H46" s="32">
        <v>12</v>
      </c>
      <c r="I46" s="32"/>
      <c r="J46" s="32"/>
      <c r="K46" s="32"/>
      <c r="L46" s="32"/>
      <c r="M46" s="32"/>
      <c r="N46" s="32"/>
      <c r="O46" s="32">
        <v>2</v>
      </c>
      <c r="P46" s="32"/>
      <c r="Q46" s="32"/>
      <c r="R46" s="32"/>
      <c r="S46" s="33"/>
    </row>
    <row r="47" spans="1:19" ht="14.25" thickBot="1" x14ac:dyDescent="0.2">
      <c r="A47" s="99" t="s">
        <v>61</v>
      </c>
      <c r="B47" s="100"/>
      <c r="C47" s="64">
        <f t="shared" si="1"/>
        <v>46</v>
      </c>
      <c r="D47" s="65"/>
      <c r="E47" s="66"/>
      <c r="F47" s="66"/>
      <c r="G47" s="66">
        <v>37</v>
      </c>
      <c r="H47" s="66">
        <v>7</v>
      </c>
      <c r="I47" s="66"/>
      <c r="J47" s="66"/>
      <c r="K47" s="66"/>
      <c r="L47" s="66"/>
      <c r="M47" s="66"/>
      <c r="N47" s="66"/>
      <c r="O47" s="66"/>
      <c r="P47" s="66"/>
      <c r="Q47" s="66">
        <v>2</v>
      </c>
      <c r="R47" s="66"/>
      <c r="S47" s="67"/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19" workbookViewId="0">
      <selection activeCell="L37" sqref="L37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77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/>
      <c r="C4" s="10">
        <f>SUM('4月'!C4+'5月'!C4+'6月'!C4+'7月'!C4+'8月'!C4+'9 月'!C4+'10月'!C4+'11月'!C4+'12月'!C4+'1月'!C4+'2月'!C4+'3月'!C4)</f>
        <v>6915</v>
      </c>
      <c r="D4" s="11">
        <f>SUM(D21,D26,D31,D35,D36:D47)</f>
        <v>1534</v>
      </c>
      <c r="E4" s="11">
        <f t="shared" ref="E4:S4" si="0">SUM(E21,E26,E31,E35,E36:E47)</f>
        <v>133</v>
      </c>
      <c r="F4" s="11">
        <f t="shared" si="0"/>
        <v>183</v>
      </c>
      <c r="G4" s="11">
        <f t="shared" si="0"/>
        <v>216</v>
      </c>
      <c r="H4" s="11">
        <f t="shared" si="0"/>
        <v>2910</v>
      </c>
      <c r="I4" s="11">
        <f t="shared" si="0"/>
        <v>89</v>
      </c>
      <c r="J4" s="11">
        <f t="shared" si="0"/>
        <v>182</v>
      </c>
      <c r="K4" s="11">
        <f t="shared" si="0"/>
        <v>23</v>
      </c>
      <c r="L4" s="11">
        <f t="shared" si="0"/>
        <v>75</v>
      </c>
      <c r="M4" s="11">
        <f t="shared" si="0"/>
        <v>97</v>
      </c>
      <c r="N4" s="11">
        <f t="shared" si="0"/>
        <v>147</v>
      </c>
      <c r="O4" s="11">
        <f t="shared" si="0"/>
        <v>494</v>
      </c>
      <c r="P4" s="11">
        <f t="shared" si="0"/>
        <v>295</v>
      </c>
      <c r="Q4" s="11">
        <f t="shared" si="0"/>
        <v>287</v>
      </c>
      <c r="R4" s="11">
        <f t="shared" si="0"/>
        <v>166</v>
      </c>
      <c r="S4" s="11">
        <f t="shared" si="0"/>
        <v>85</v>
      </c>
    </row>
    <row r="5" spans="1:19" ht="27" x14ac:dyDescent="0.15">
      <c r="A5" s="89" t="s">
        <v>3</v>
      </c>
      <c r="B5" s="78" t="s">
        <v>19</v>
      </c>
      <c r="C5" s="13">
        <f>SUM('4月'!C5+'5月'!C5+'6月'!C5+'7月'!C5+'8月'!C5+'9 月'!C5+'10月'!C5+'11月'!C5+'12月'!C5+'1月'!C5+'2月'!C5+'3月'!C5)</f>
        <v>241</v>
      </c>
      <c r="D5" s="14">
        <f>SUM('4月'!D5+'5月'!D5+'6月'!D5+'7月'!D5+'8月'!D5+'9 月'!D5+'10月'!D5+'11月'!D5+'12月'!D5+'1月'!D5+'2月'!D5+'3月'!D5)</f>
        <v>0</v>
      </c>
      <c r="E5" s="15">
        <f>SUM('4月'!E5+'5月'!E5+'6月'!E5+'7月'!E5+'8月'!E5+'9 月'!E5+'10月'!E5+'11月'!E5+'12月'!E5+'1月'!E5+'2月'!E5+'3月'!E5)</f>
        <v>21</v>
      </c>
      <c r="F5" s="15">
        <f>SUM('4月'!F5+'5月'!F5+'6月'!F5+'7月'!F5+'8月'!F5+'9 月'!F5+'10月'!F5+'11月'!F5+'12月'!F5+'1月'!F5+'2月'!F5+'3月'!F5)</f>
        <v>11</v>
      </c>
      <c r="G5" s="16">
        <f>SUM('4月'!G5+'5月'!G5+'6月'!G5+'7月'!G5+'8月'!G5+'9 月'!G5+'10月'!G5+'11月'!G5+'12月'!G5+'1月'!G5+'2月'!G5+'3月'!G5)</f>
        <v>1</v>
      </c>
      <c r="H5" s="15">
        <f>SUM('4月'!H5+'5月'!H5+'6月'!H5+'7月'!H5+'8月'!H5+'9 月'!H5+'10月'!H5+'11月'!H5+'12月'!H5+'1月'!H5+'2月'!H5+'3月'!H5)</f>
        <v>27</v>
      </c>
      <c r="I5" s="15">
        <f>SUM('4月'!I5+'5月'!I5+'6月'!I5+'7月'!I5+'8月'!I5+'9 月'!I5+'10月'!I5+'11月'!I5+'12月'!I5+'1月'!I5+'2月'!I5+'3月'!I5)</f>
        <v>13</v>
      </c>
      <c r="J5" s="15">
        <f>SUM('4月'!J5+'5月'!J5+'6月'!J5+'7月'!J5+'8月'!J5+'9 月'!J5+'10月'!J5+'11月'!J5+'12月'!J5+'1月'!J5+'2月'!J5+'3月'!J5)</f>
        <v>6</v>
      </c>
      <c r="K5" s="16">
        <f>SUM('4月'!K5+'5月'!K5+'6月'!K5+'7月'!K5+'8月'!K5+'9 月'!K5+'10月'!K5+'11月'!K5+'12月'!K5+'1月'!K5+'2月'!K5+'3月'!K5)</f>
        <v>5</v>
      </c>
      <c r="L5" s="15">
        <f>SUM('4月'!L5+'5月'!L5+'6月'!L5+'7月'!L5+'8月'!L5+'9 月'!L5+'10月'!L5+'11月'!L5+'12月'!L5+'1月'!L5+'2月'!L5+'3月'!L5)</f>
        <v>8</v>
      </c>
      <c r="M5" s="15">
        <f>SUM('4月'!M5+'5月'!M5+'6月'!M5+'7月'!M5+'8月'!M5+'9 月'!M5+'10月'!M5+'11月'!M5+'12月'!M5+'1月'!M5+'2月'!M5+'3月'!M5)</f>
        <v>11</v>
      </c>
      <c r="N5" s="16">
        <f>SUM('4月'!N5+'5月'!N5+'6月'!N5+'7月'!N5+'8月'!N5+'9 月'!N5+'10月'!N5+'11月'!N5+'12月'!N5+'1月'!N5+'2月'!N5+'3月'!N5)</f>
        <v>35</v>
      </c>
      <c r="O5" s="15">
        <f>SUM('4月'!O5+'5月'!O5+'6月'!O5+'7月'!O5+'8月'!O5+'9 月'!O5+'10月'!O5+'11月'!O5+'12月'!O5+'1月'!O5+'2月'!O5+'3月'!O5)</f>
        <v>35</v>
      </c>
      <c r="P5" s="16">
        <f>SUM('4月'!P5+'5月'!P5+'6月'!P5+'7月'!P5+'8月'!P5+'9 月'!P5+'10月'!P5+'11月'!P5+'12月'!P5+'1月'!P5+'2月'!P5+'3月'!P5)</f>
        <v>40</v>
      </c>
      <c r="Q5" s="15">
        <f>SUM('4月'!Q5+'5月'!Q5+'6月'!Q5+'7月'!Q5+'8月'!Q5+'9 月'!Q5+'10月'!Q5+'11月'!Q5+'12月'!Q5+'1月'!Q5+'2月'!Q5+'3月'!Q5)</f>
        <v>4</v>
      </c>
      <c r="R5" s="15">
        <f>SUM('4月'!R5+'5月'!R5+'6月'!R5+'7月'!R5+'8月'!R5+'9 月'!R5+'10月'!R5+'11月'!R5+'12月'!R5+'1月'!R5+'2月'!R5+'3月'!R5)</f>
        <v>12</v>
      </c>
      <c r="S5" s="17">
        <f>SUM('4月'!S5+'5月'!S5+'6月'!S5+'7月'!S5+'8月'!S5+'9 月'!S5+'10月'!S5+'11月'!S5+'12月'!S5+'1月'!S5+'2月'!S5+'3月'!S5)</f>
        <v>12</v>
      </c>
    </row>
    <row r="6" spans="1:19" x14ac:dyDescent="0.15">
      <c r="A6" s="90"/>
      <c r="B6" s="79" t="s">
        <v>20</v>
      </c>
      <c r="C6" s="13">
        <f>SUM('4月'!C6+'5月'!C6+'6月'!C6+'7月'!C6+'8月'!C6+'9 月'!C6+'10月'!C6+'11月'!C6+'12月'!C6+'1月'!C6+'2月'!C6+'3月'!C6)</f>
        <v>76</v>
      </c>
      <c r="D6" s="18">
        <f>SUM('4月'!D6+'5月'!D6+'6月'!D6+'7月'!D6+'8月'!D6+'9 月'!D6+'10月'!D6+'11月'!D6+'12月'!D6+'1月'!D6+'2月'!D6+'3月'!D6)</f>
        <v>0</v>
      </c>
      <c r="E6" s="19">
        <f>SUM('4月'!E6+'5月'!E6+'6月'!E6+'7月'!E6+'8月'!E6+'9 月'!E6+'10月'!E6+'11月'!E6+'12月'!E6+'1月'!E6+'2月'!E6+'3月'!E6)</f>
        <v>2</v>
      </c>
      <c r="F6" s="19">
        <f>SUM('4月'!F6+'5月'!F6+'6月'!F6+'7月'!F6+'8月'!F6+'9 月'!F6+'10月'!F6+'11月'!F6+'12月'!F6+'1月'!F6+'2月'!F6+'3月'!F6)</f>
        <v>1</v>
      </c>
      <c r="G6" s="19">
        <f>SUM('4月'!G6+'5月'!G6+'6月'!G6+'7月'!G6+'8月'!G6+'9 月'!G6+'10月'!G6+'11月'!G6+'12月'!G6+'1月'!G6+'2月'!G6+'3月'!G6)</f>
        <v>0</v>
      </c>
      <c r="H6" s="19">
        <f>SUM('4月'!H6+'5月'!H6+'6月'!H6+'7月'!H6+'8月'!H6+'9 月'!H6+'10月'!H6+'11月'!H6+'12月'!H6+'1月'!H6+'2月'!H6+'3月'!H6)</f>
        <v>3</v>
      </c>
      <c r="I6" s="19">
        <f>SUM('4月'!I6+'5月'!I6+'6月'!I6+'7月'!I6+'8月'!I6+'9 月'!I6+'10月'!I6+'11月'!I6+'12月'!I6+'1月'!I6+'2月'!I6+'3月'!I6)</f>
        <v>0</v>
      </c>
      <c r="J6" s="19">
        <f>SUM('4月'!J6+'5月'!J6+'6月'!J6+'7月'!J6+'8月'!J6+'9 月'!J6+'10月'!J6+'11月'!J6+'12月'!J6+'1月'!J6+'2月'!J6+'3月'!J6)</f>
        <v>0</v>
      </c>
      <c r="K6" s="19">
        <f>SUM('4月'!K6+'5月'!K6+'6月'!K6+'7月'!K6+'8月'!K6+'9 月'!K6+'10月'!K6+'11月'!K6+'12月'!K6+'1月'!K6+'2月'!K6+'3月'!K6)</f>
        <v>0</v>
      </c>
      <c r="L6" s="19">
        <f>SUM('4月'!L6+'5月'!L6+'6月'!L6+'7月'!L6+'8月'!L6+'9 月'!L6+'10月'!L6+'11月'!L6+'12月'!L6+'1月'!L6+'2月'!L6+'3月'!L6)</f>
        <v>2</v>
      </c>
      <c r="M6" s="19">
        <f>SUM('4月'!M6+'5月'!M6+'6月'!M6+'7月'!M6+'8月'!M6+'9 月'!M6+'10月'!M6+'11月'!M6+'12月'!M6+'1月'!M6+'2月'!M6+'3月'!M6)</f>
        <v>0</v>
      </c>
      <c r="N6" s="19">
        <f>SUM('4月'!N6+'5月'!N6+'6月'!N6+'7月'!N6+'8月'!N6+'9 月'!N6+'10月'!N6+'11月'!N6+'12月'!N6+'1月'!N6+'2月'!N6+'3月'!N6)</f>
        <v>18</v>
      </c>
      <c r="O6" s="19">
        <f>SUM('4月'!O6+'5月'!O6+'6月'!O6+'7月'!O6+'8月'!O6+'9 月'!O6+'10月'!O6+'11月'!O6+'12月'!O6+'1月'!O6+'2月'!O6+'3月'!O6)</f>
        <v>1</v>
      </c>
      <c r="P6" s="19">
        <f>SUM('4月'!P6+'5月'!P6+'6月'!P6+'7月'!P6+'8月'!P6+'9 月'!P6+'10月'!P6+'11月'!P6+'12月'!P6+'1月'!P6+'2月'!P6+'3月'!P6)</f>
        <v>39</v>
      </c>
      <c r="Q6" s="19">
        <f>SUM('4月'!Q6+'5月'!Q6+'6月'!Q6+'7月'!Q6+'8月'!Q6+'9 月'!Q6+'10月'!Q6+'11月'!Q6+'12月'!Q6+'1月'!Q6+'2月'!Q6+'3月'!Q6)</f>
        <v>9</v>
      </c>
      <c r="R6" s="19">
        <f>SUM('4月'!R6+'5月'!R6+'6月'!R6+'7月'!R6+'8月'!R6+'9 月'!R6+'10月'!R6+'11月'!R6+'12月'!R6+'1月'!R6+'2月'!R6+'3月'!R6)</f>
        <v>1</v>
      </c>
      <c r="S6" s="20">
        <f>SUM('4月'!S6+'5月'!S6+'6月'!S6+'7月'!S6+'8月'!S6+'9 月'!S6+'10月'!S6+'11月'!S6+'12月'!S6+'1月'!S6+'2月'!S6+'3月'!S6)</f>
        <v>0</v>
      </c>
    </row>
    <row r="7" spans="1:19" x14ac:dyDescent="0.15">
      <c r="A7" s="90"/>
      <c r="B7" s="79" t="s">
        <v>21</v>
      </c>
      <c r="C7" s="13">
        <f>SUM('4月'!C7+'5月'!C7+'6月'!C7+'7月'!C7+'8月'!C7+'9 月'!C7+'10月'!C7+'11月'!C7+'12月'!C7+'1月'!C7+'2月'!C7+'3月'!C7)</f>
        <v>1</v>
      </c>
      <c r="D7" s="18">
        <f>SUM('4月'!D7+'5月'!D7+'6月'!D7+'7月'!D7+'8月'!D7+'9 月'!D7+'10月'!D7+'11月'!D7+'12月'!D7+'1月'!D7+'2月'!D7+'3月'!D7)</f>
        <v>0</v>
      </c>
      <c r="E7" s="19">
        <f>SUM('4月'!E7+'5月'!E7+'6月'!E7+'7月'!E7+'8月'!E7+'9 月'!E7+'10月'!E7+'11月'!E7+'12月'!E7+'1月'!E7+'2月'!E7+'3月'!E7)</f>
        <v>0</v>
      </c>
      <c r="F7" s="19">
        <f>SUM('4月'!F7+'5月'!F7+'6月'!F7+'7月'!F7+'8月'!F7+'9 月'!F7+'10月'!F7+'11月'!F7+'12月'!F7+'1月'!F7+'2月'!F7+'3月'!F7)</f>
        <v>0</v>
      </c>
      <c r="G7" s="19">
        <f>SUM('4月'!G7+'5月'!G7+'6月'!G7+'7月'!G7+'8月'!G7+'9 月'!G7+'10月'!G7+'11月'!G7+'12月'!G7+'1月'!G7+'2月'!G7+'3月'!G7)</f>
        <v>0</v>
      </c>
      <c r="H7" s="19">
        <f>SUM('4月'!H7+'5月'!H7+'6月'!H7+'7月'!H7+'8月'!H7+'9 月'!H7+'10月'!H7+'11月'!H7+'12月'!H7+'1月'!H7+'2月'!H7+'3月'!H7)</f>
        <v>0</v>
      </c>
      <c r="I7" s="19">
        <f>SUM('4月'!I7+'5月'!I7+'6月'!I7+'7月'!I7+'8月'!I7+'9 月'!I7+'10月'!I7+'11月'!I7+'12月'!I7+'1月'!I7+'2月'!I7+'3月'!I7)</f>
        <v>0</v>
      </c>
      <c r="J7" s="19">
        <f>SUM('4月'!J7+'5月'!J7+'6月'!J7+'7月'!J7+'8月'!J7+'9 月'!J7+'10月'!J7+'11月'!J7+'12月'!J7+'1月'!J7+'2月'!J7+'3月'!J7)</f>
        <v>0</v>
      </c>
      <c r="K7" s="19">
        <f>SUM('4月'!K7+'5月'!K7+'6月'!K7+'7月'!K7+'8月'!K7+'9 月'!K7+'10月'!K7+'11月'!K7+'12月'!K7+'1月'!K7+'2月'!K7+'3月'!K7)</f>
        <v>0</v>
      </c>
      <c r="L7" s="19">
        <f>SUM('4月'!L7+'5月'!L7+'6月'!L7+'7月'!L7+'8月'!L7+'9 月'!L7+'10月'!L7+'11月'!L7+'12月'!L7+'1月'!L7+'2月'!L7+'3月'!L7)</f>
        <v>1</v>
      </c>
      <c r="M7" s="19">
        <f>SUM('4月'!M7+'5月'!M7+'6月'!M7+'7月'!M7+'8月'!M7+'9 月'!M7+'10月'!M7+'11月'!M7+'12月'!M7+'1月'!M7+'2月'!M7+'3月'!M7)</f>
        <v>0</v>
      </c>
      <c r="N7" s="19">
        <f>SUM('4月'!N7+'5月'!N7+'6月'!N7+'7月'!N7+'8月'!N7+'9 月'!N7+'10月'!N7+'11月'!N7+'12月'!N7+'1月'!N7+'2月'!N7+'3月'!N7)</f>
        <v>0</v>
      </c>
      <c r="O7" s="19">
        <f>SUM('4月'!O7+'5月'!O7+'6月'!O7+'7月'!O7+'8月'!O7+'9 月'!O7+'10月'!O7+'11月'!O7+'12月'!O7+'1月'!O7+'2月'!O7+'3月'!O7)</f>
        <v>0</v>
      </c>
      <c r="P7" s="19">
        <f>SUM('4月'!P7+'5月'!P7+'6月'!P7+'7月'!P7+'8月'!P7+'9 月'!P7+'10月'!P7+'11月'!P7+'12月'!P7+'1月'!P7+'2月'!P7+'3月'!P7)</f>
        <v>0</v>
      </c>
      <c r="Q7" s="19">
        <f>SUM('4月'!Q7+'5月'!Q7+'6月'!Q7+'7月'!Q7+'8月'!Q7+'9 月'!Q7+'10月'!Q7+'11月'!Q7+'12月'!Q7+'1月'!Q7+'2月'!Q7+'3月'!Q7)</f>
        <v>0</v>
      </c>
      <c r="R7" s="19">
        <f>SUM('4月'!R7+'5月'!R7+'6月'!R7+'7月'!R7+'8月'!R7+'9 月'!R7+'10月'!R7+'11月'!R7+'12月'!R7+'1月'!R7+'2月'!R7+'3月'!R7)</f>
        <v>0</v>
      </c>
      <c r="S7" s="20">
        <f>SUM('4月'!S7+'5月'!S7+'6月'!S7+'7月'!S7+'8月'!S7+'9 月'!S7+'10月'!S7+'11月'!S7+'12月'!S7+'1月'!S7+'2月'!S7+'3月'!S7)</f>
        <v>0</v>
      </c>
    </row>
    <row r="8" spans="1:19" x14ac:dyDescent="0.15">
      <c r="A8" s="90"/>
      <c r="B8" s="79" t="s">
        <v>22</v>
      </c>
      <c r="C8" s="13">
        <f>SUM('4月'!C8+'5月'!C8+'6月'!C8+'7月'!C8+'8月'!C8+'9 月'!C8+'10月'!C8+'11月'!C8+'12月'!C8+'1月'!C8+'2月'!C8+'3月'!C8)</f>
        <v>7</v>
      </c>
      <c r="D8" s="18">
        <f>SUM('4月'!D8+'5月'!D8+'6月'!D8+'7月'!D8+'8月'!D8+'9 月'!D8+'10月'!D8+'11月'!D8+'12月'!D8+'1月'!D8+'2月'!D8+'3月'!D8)</f>
        <v>0</v>
      </c>
      <c r="E8" s="19">
        <f>SUM('4月'!E8+'5月'!E8+'6月'!E8+'7月'!E8+'8月'!E8+'9 月'!E8+'10月'!E8+'11月'!E8+'12月'!E8+'1月'!E8+'2月'!E8+'3月'!E8)</f>
        <v>0</v>
      </c>
      <c r="F8" s="19">
        <f>SUM('4月'!F8+'5月'!F8+'6月'!F8+'7月'!F8+'8月'!F8+'9 月'!F8+'10月'!F8+'11月'!F8+'12月'!F8+'1月'!F8+'2月'!F8+'3月'!F8)</f>
        <v>0</v>
      </c>
      <c r="G8" s="19">
        <f>SUM('4月'!G8+'5月'!G8+'6月'!G8+'7月'!G8+'8月'!G8+'9 月'!G8+'10月'!G8+'11月'!G8+'12月'!G8+'1月'!G8+'2月'!G8+'3月'!G8)</f>
        <v>0</v>
      </c>
      <c r="H8" s="19">
        <f>SUM('4月'!H8+'5月'!H8+'6月'!H8+'7月'!H8+'8月'!H8+'9 月'!H8+'10月'!H8+'11月'!H8+'12月'!H8+'1月'!H8+'2月'!H8+'3月'!H8)</f>
        <v>1</v>
      </c>
      <c r="I8" s="19">
        <f>SUM('4月'!I8+'5月'!I8+'6月'!I8+'7月'!I8+'8月'!I8+'9 月'!I8+'10月'!I8+'11月'!I8+'12月'!I8+'1月'!I8+'2月'!I8+'3月'!I8)</f>
        <v>0</v>
      </c>
      <c r="J8" s="19">
        <f>SUM('4月'!J8+'5月'!J8+'6月'!J8+'7月'!J8+'8月'!J8+'9 月'!J8+'10月'!J8+'11月'!J8+'12月'!J8+'1月'!J8+'2月'!J8+'3月'!J8)</f>
        <v>0</v>
      </c>
      <c r="K8" s="19">
        <f>SUM('4月'!K8+'5月'!K8+'6月'!K8+'7月'!K8+'8月'!K8+'9 月'!K8+'10月'!K8+'11月'!K8+'12月'!K8+'1月'!K8+'2月'!K8+'3月'!K8)</f>
        <v>0</v>
      </c>
      <c r="L8" s="19">
        <f>SUM('4月'!L8+'5月'!L8+'6月'!L8+'7月'!L8+'8月'!L8+'9 月'!L8+'10月'!L8+'11月'!L8+'12月'!L8+'1月'!L8+'2月'!L8+'3月'!L8)</f>
        <v>0</v>
      </c>
      <c r="M8" s="19">
        <f>SUM('4月'!M8+'5月'!M8+'6月'!M8+'7月'!M8+'8月'!M8+'9 月'!M8+'10月'!M8+'11月'!M8+'12月'!M8+'1月'!M8+'2月'!M8+'3月'!M8)</f>
        <v>0</v>
      </c>
      <c r="N8" s="19">
        <f>SUM('4月'!N8+'5月'!N8+'6月'!N8+'7月'!N8+'8月'!N8+'9 月'!N8+'10月'!N8+'11月'!N8+'12月'!N8+'1月'!N8+'2月'!N8+'3月'!N8)</f>
        <v>1</v>
      </c>
      <c r="O8" s="19">
        <f>SUM('4月'!O8+'5月'!O8+'6月'!O8+'7月'!O8+'8月'!O8+'9 月'!O8+'10月'!O8+'11月'!O8+'12月'!O8+'1月'!O8+'2月'!O8+'3月'!O8)</f>
        <v>3</v>
      </c>
      <c r="P8" s="19">
        <f>SUM('4月'!P8+'5月'!P8+'6月'!P8+'7月'!P8+'8月'!P8+'9 月'!P8+'10月'!P8+'11月'!P8+'12月'!P8+'1月'!P8+'2月'!P8+'3月'!P8)</f>
        <v>1</v>
      </c>
      <c r="Q8" s="19">
        <f>SUM('4月'!Q8+'5月'!Q8+'6月'!Q8+'7月'!Q8+'8月'!Q8+'9 月'!Q8+'10月'!Q8+'11月'!Q8+'12月'!Q8+'1月'!Q8+'2月'!Q8+'3月'!Q8)</f>
        <v>0</v>
      </c>
      <c r="R8" s="19">
        <f>SUM('4月'!R8+'5月'!R8+'6月'!R8+'7月'!R8+'8月'!R8+'9 月'!R8+'10月'!R8+'11月'!R8+'12月'!R8+'1月'!R8+'2月'!R8+'3月'!R8)</f>
        <v>0</v>
      </c>
      <c r="S8" s="20">
        <f>SUM('4月'!S8+'5月'!S8+'6月'!S8+'7月'!S8+'8月'!S8+'9 月'!S8+'10月'!S8+'11月'!S8+'12月'!S8+'1月'!S8+'2月'!S8+'3月'!S8)</f>
        <v>1</v>
      </c>
    </row>
    <row r="9" spans="1:19" x14ac:dyDescent="0.15">
      <c r="A9" s="90"/>
      <c r="B9" s="79" t="s">
        <v>23</v>
      </c>
      <c r="C9" s="13">
        <f>SUM('4月'!C9+'5月'!C9+'6月'!C9+'7月'!C9+'8月'!C9+'9 月'!C9+'10月'!C9+'11月'!C9+'12月'!C9+'1月'!C9+'2月'!C9+'3月'!C9)</f>
        <v>7</v>
      </c>
      <c r="D9" s="18">
        <f>SUM('4月'!D9+'5月'!D9+'6月'!D9+'7月'!D9+'8月'!D9+'9 月'!D9+'10月'!D9+'11月'!D9+'12月'!D9+'1月'!D9+'2月'!D9+'3月'!D9)</f>
        <v>0</v>
      </c>
      <c r="E9" s="19">
        <f>SUM('4月'!E9+'5月'!E9+'6月'!E9+'7月'!E9+'8月'!E9+'9 月'!E9+'10月'!E9+'11月'!E9+'12月'!E9+'1月'!E9+'2月'!E9+'3月'!E9)</f>
        <v>0</v>
      </c>
      <c r="F9" s="19">
        <f>SUM('4月'!F9+'5月'!F9+'6月'!F9+'7月'!F9+'8月'!F9+'9 月'!F9+'10月'!F9+'11月'!F9+'12月'!F9+'1月'!F9+'2月'!F9+'3月'!F9)</f>
        <v>0</v>
      </c>
      <c r="G9" s="19">
        <f>SUM('4月'!G9+'5月'!G9+'6月'!G9+'7月'!G9+'8月'!G9+'9 月'!G9+'10月'!G9+'11月'!G9+'12月'!G9+'1月'!G9+'2月'!G9+'3月'!G9)</f>
        <v>0</v>
      </c>
      <c r="H9" s="19">
        <f>SUM('4月'!H9+'5月'!H9+'6月'!H9+'7月'!H9+'8月'!H9+'9 月'!H9+'10月'!H9+'11月'!H9+'12月'!H9+'1月'!H9+'2月'!H9+'3月'!H9)</f>
        <v>0</v>
      </c>
      <c r="I9" s="19">
        <f>SUM('4月'!I9+'5月'!I9+'6月'!I9+'7月'!I9+'8月'!I9+'9 月'!I9+'10月'!I9+'11月'!I9+'12月'!I9+'1月'!I9+'2月'!I9+'3月'!I9)</f>
        <v>0</v>
      </c>
      <c r="J9" s="19">
        <f>SUM('4月'!J9+'5月'!J9+'6月'!J9+'7月'!J9+'8月'!J9+'9 月'!J9+'10月'!J9+'11月'!J9+'12月'!J9+'1月'!J9+'2月'!J9+'3月'!J9)</f>
        <v>1</v>
      </c>
      <c r="K9" s="19">
        <f>SUM('4月'!K9+'5月'!K9+'6月'!K9+'7月'!K9+'8月'!K9+'9 月'!K9+'10月'!K9+'11月'!K9+'12月'!K9+'1月'!K9+'2月'!K9+'3月'!K9)</f>
        <v>0</v>
      </c>
      <c r="L9" s="19">
        <f>SUM('4月'!L9+'5月'!L9+'6月'!L9+'7月'!L9+'8月'!L9+'9 月'!L9+'10月'!L9+'11月'!L9+'12月'!L9+'1月'!L9+'2月'!L9+'3月'!L9)</f>
        <v>1</v>
      </c>
      <c r="M9" s="19">
        <f>SUM('4月'!M9+'5月'!M9+'6月'!M9+'7月'!M9+'8月'!M9+'9 月'!M9+'10月'!M9+'11月'!M9+'12月'!M9+'1月'!M9+'2月'!M9+'3月'!M9)</f>
        <v>0</v>
      </c>
      <c r="N9" s="19">
        <f>SUM('4月'!N9+'5月'!N9+'6月'!N9+'7月'!N9+'8月'!N9+'9 月'!N9+'10月'!N9+'11月'!N9+'12月'!N9+'1月'!N9+'2月'!N9+'3月'!N9)</f>
        <v>0</v>
      </c>
      <c r="O9" s="19">
        <f>SUM('4月'!O9+'5月'!O9+'6月'!O9+'7月'!O9+'8月'!O9+'9 月'!O9+'10月'!O9+'11月'!O9+'12月'!O9+'1月'!O9+'2月'!O9+'3月'!O9)</f>
        <v>1</v>
      </c>
      <c r="P9" s="19">
        <f>SUM('4月'!P9+'5月'!P9+'6月'!P9+'7月'!P9+'8月'!P9+'9 月'!P9+'10月'!P9+'11月'!P9+'12月'!P9+'1月'!P9+'2月'!P9+'3月'!P9)</f>
        <v>3</v>
      </c>
      <c r="Q9" s="19">
        <f>SUM('4月'!Q9+'5月'!Q9+'6月'!Q9+'7月'!Q9+'8月'!Q9+'9 月'!Q9+'10月'!Q9+'11月'!Q9+'12月'!Q9+'1月'!Q9+'2月'!Q9+'3月'!Q9)</f>
        <v>0</v>
      </c>
      <c r="R9" s="19">
        <f>SUM('4月'!R9+'5月'!R9+'6月'!R9+'7月'!R9+'8月'!R9+'9 月'!R9+'10月'!R9+'11月'!R9+'12月'!R9+'1月'!R9+'2月'!R9+'3月'!R9)</f>
        <v>1</v>
      </c>
      <c r="S9" s="20">
        <f>SUM('4月'!S9+'5月'!S9+'6月'!S9+'7月'!S9+'8月'!S9+'9 月'!S9+'10月'!S9+'11月'!S9+'12月'!S9+'1月'!S9+'2月'!S9+'3月'!S9)</f>
        <v>0</v>
      </c>
    </row>
    <row r="10" spans="1:19" x14ac:dyDescent="0.15">
      <c r="A10" s="90"/>
      <c r="B10" s="79" t="s">
        <v>24</v>
      </c>
      <c r="C10" s="13">
        <f>SUM('4月'!C10+'5月'!C10+'6月'!C10+'7月'!C10+'8月'!C10+'9 月'!C10+'10月'!C10+'11月'!C10+'12月'!C10+'1月'!C10+'2月'!C10+'3月'!C10)</f>
        <v>17</v>
      </c>
      <c r="D10" s="18">
        <f>SUM('4月'!D10+'5月'!D10+'6月'!D10+'7月'!D10+'8月'!D10+'9 月'!D10+'10月'!D10+'11月'!D10+'12月'!D10+'1月'!D10+'2月'!D10+'3月'!D10)</f>
        <v>0</v>
      </c>
      <c r="E10" s="19">
        <f>SUM('4月'!E10+'5月'!E10+'6月'!E10+'7月'!E10+'8月'!E10+'9 月'!E10+'10月'!E10+'11月'!E10+'12月'!E10+'1月'!E10+'2月'!E10+'3月'!E10)</f>
        <v>0</v>
      </c>
      <c r="F10" s="19">
        <f>SUM('4月'!F10+'5月'!F10+'6月'!F10+'7月'!F10+'8月'!F10+'9 月'!F10+'10月'!F10+'11月'!F10+'12月'!F10+'1月'!F10+'2月'!F10+'3月'!F10)</f>
        <v>0</v>
      </c>
      <c r="G10" s="19">
        <f>SUM('4月'!G10+'5月'!G10+'6月'!G10+'7月'!G10+'8月'!G10+'9 月'!G10+'10月'!G10+'11月'!G10+'12月'!G10+'1月'!G10+'2月'!G10+'3月'!G10)</f>
        <v>0</v>
      </c>
      <c r="H10" s="19">
        <f>SUM('4月'!H10+'5月'!H10+'6月'!H10+'7月'!H10+'8月'!H10+'9 月'!H10+'10月'!H10+'11月'!H10+'12月'!H10+'1月'!H10+'2月'!H10+'3月'!H10)</f>
        <v>2</v>
      </c>
      <c r="I10" s="19">
        <f>SUM('4月'!I10+'5月'!I10+'6月'!I10+'7月'!I10+'8月'!I10+'9 月'!I10+'10月'!I10+'11月'!I10+'12月'!I10+'1月'!I10+'2月'!I10+'3月'!I10)</f>
        <v>1</v>
      </c>
      <c r="J10" s="19">
        <f>SUM('4月'!J10+'5月'!J10+'6月'!J10+'7月'!J10+'8月'!J10+'9 月'!J10+'10月'!J10+'11月'!J10+'12月'!J10+'1月'!J10+'2月'!J10+'3月'!J10)</f>
        <v>0</v>
      </c>
      <c r="K10" s="19">
        <f>SUM('4月'!K10+'5月'!K10+'6月'!K10+'7月'!K10+'8月'!K10+'9 月'!K10+'10月'!K10+'11月'!K10+'12月'!K10+'1月'!K10+'2月'!K10+'3月'!K10)</f>
        <v>0</v>
      </c>
      <c r="L10" s="19">
        <f>SUM('4月'!L10+'5月'!L10+'6月'!L10+'7月'!L10+'8月'!L10+'9 月'!L10+'10月'!L10+'11月'!L10+'12月'!L10+'1月'!L10+'2月'!L10+'3月'!L10)</f>
        <v>0</v>
      </c>
      <c r="M10" s="19">
        <f>SUM('4月'!M10+'5月'!M10+'6月'!M10+'7月'!M10+'8月'!M10+'9 月'!M10+'10月'!M10+'11月'!M10+'12月'!M10+'1月'!M10+'2月'!M10+'3月'!M10)</f>
        <v>1</v>
      </c>
      <c r="N10" s="19">
        <f>SUM('4月'!N10+'5月'!N10+'6月'!N10+'7月'!N10+'8月'!N10+'9 月'!N10+'10月'!N10+'11月'!N10+'12月'!N10+'1月'!N10+'2月'!N10+'3月'!N10)</f>
        <v>0</v>
      </c>
      <c r="O10" s="19">
        <f>SUM('4月'!O10+'5月'!O10+'6月'!O10+'7月'!O10+'8月'!O10+'9 月'!O10+'10月'!O10+'11月'!O10+'12月'!O10+'1月'!O10+'2月'!O10+'3月'!O10)</f>
        <v>6</v>
      </c>
      <c r="P10" s="19">
        <f>SUM('4月'!P10+'5月'!P10+'6月'!P10+'7月'!P10+'8月'!P10+'9 月'!P10+'10月'!P10+'11月'!P10+'12月'!P10+'1月'!P10+'2月'!P10+'3月'!P10)</f>
        <v>4</v>
      </c>
      <c r="Q10" s="19">
        <f>SUM('4月'!Q10+'5月'!Q10+'6月'!Q10+'7月'!Q10+'8月'!Q10+'9 月'!Q10+'10月'!Q10+'11月'!Q10+'12月'!Q10+'1月'!Q10+'2月'!Q10+'3月'!Q10)</f>
        <v>1</v>
      </c>
      <c r="R10" s="19">
        <f>SUM('4月'!R10+'5月'!R10+'6月'!R10+'7月'!R10+'8月'!R10+'9 月'!R10+'10月'!R10+'11月'!R10+'12月'!R10+'1月'!R10+'2月'!R10+'3月'!R10)</f>
        <v>1</v>
      </c>
      <c r="S10" s="20">
        <f>SUM('4月'!S10+'5月'!S10+'6月'!S10+'7月'!S10+'8月'!S10+'9 月'!S10+'10月'!S10+'11月'!S10+'12月'!S10+'1月'!S10+'2月'!S10+'3月'!S10)</f>
        <v>1</v>
      </c>
    </row>
    <row r="11" spans="1:19" x14ac:dyDescent="0.15">
      <c r="A11" s="90"/>
      <c r="B11" s="79" t="s">
        <v>25</v>
      </c>
      <c r="C11" s="13">
        <f>SUM('4月'!C11+'5月'!C11+'6月'!C11+'7月'!C11+'8月'!C11+'9 月'!C11+'10月'!C11+'11月'!C11+'12月'!C11+'1月'!C11+'2月'!C11+'3月'!C11)</f>
        <v>2</v>
      </c>
      <c r="D11" s="18">
        <f>SUM('4月'!D11+'5月'!D11+'6月'!D11+'7月'!D11+'8月'!D11+'9 月'!D11+'10月'!D11+'11月'!D11+'12月'!D11+'1月'!D11+'2月'!D11+'3月'!D11)</f>
        <v>0</v>
      </c>
      <c r="E11" s="19">
        <f>SUM('4月'!E11+'5月'!E11+'6月'!E11+'7月'!E11+'8月'!E11+'9 月'!E11+'10月'!E11+'11月'!E11+'12月'!E11+'1月'!E11+'2月'!E11+'3月'!E11)</f>
        <v>1</v>
      </c>
      <c r="F11" s="19">
        <f>SUM('4月'!F11+'5月'!F11+'6月'!F11+'7月'!F11+'8月'!F11+'9 月'!F11+'10月'!F11+'11月'!F11+'12月'!F11+'1月'!F11+'2月'!F11+'3月'!F11)</f>
        <v>0</v>
      </c>
      <c r="G11" s="19">
        <f>SUM('4月'!G11+'5月'!G11+'6月'!G11+'7月'!G11+'8月'!G11+'9 月'!G11+'10月'!G11+'11月'!G11+'12月'!G11+'1月'!G11+'2月'!G11+'3月'!G11)</f>
        <v>0</v>
      </c>
      <c r="H11" s="19">
        <f>SUM('4月'!H11+'5月'!H11+'6月'!H11+'7月'!H11+'8月'!H11+'9 月'!H11+'10月'!H11+'11月'!H11+'12月'!H11+'1月'!H11+'2月'!H11+'3月'!H11)</f>
        <v>0</v>
      </c>
      <c r="I11" s="19">
        <f>SUM('4月'!I11+'5月'!I11+'6月'!I11+'7月'!I11+'8月'!I11+'9 月'!I11+'10月'!I11+'11月'!I11+'12月'!I11+'1月'!I11+'2月'!I11+'3月'!I11)</f>
        <v>0</v>
      </c>
      <c r="J11" s="19">
        <f>SUM('4月'!J11+'5月'!J11+'6月'!J11+'7月'!J11+'8月'!J11+'9 月'!J11+'10月'!J11+'11月'!J11+'12月'!J11+'1月'!J11+'2月'!J11+'3月'!J11)</f>
        <v>0</v>
      </c>
      <c r="K11" s="19">
        <f>SUM('4月'!K11+'5月'!K11+'6月'!K11+'7月'!K11+'8月'!K11+'9 月'!K11+'10月'!K11+'11月'!K11+'12月'!K11+'1月'!K11+'2月'!K11+'3月'!K11)</f>
        <v>0</v>
      </c>
      <c r="L11" s="19">
        <f>SUM('4月'!L11+'5月'!L11+'6月'!L11+'7月'!L11+'8月'!L11+'9 月'!L11+'10月'!L11+'11月'!L11+'12月'!L11+'1月'!L11+'2月'!L11+'3月'!L11)</f>
        <v>0</v>
      </c>
      <c r="M11" s="19">
        <f>SUM('4月'!M11+'5月'!M11+'6月'!M11+'7月'!M11+'8月'!M11+'9 月'!M11+'10月'!M11+'11月'!M11+'12月'!M11+'1月'!M11+'2月'!M11+'3月'!M11)</f>
        <v>0</v>
      </c>
      <c r="N11" s="19">
        <f>SUM('4月'!N11+'5月'!N11+'6月'!N11+'7月'!N11+'8月'!N11+'9 月'!N11+'10月'!N11+'11月'!N11+'12月'!N11+'1月'!N11+'2月'!N11+'3月'!N11)</f>
        <v>0</v>
      </c>
      <c r="O11" s="19">
        <f>SUM('4月'!O11+'5月'!O11+'6月'!O11+'7月'!O11+'8月'!O11+'9 月'!O11+'10月'!O11+'11月'!O11+'12月'!O11+'1月'!O11+'2月'!O11+'3月'!O11)</f>
        <v>1</v>
      </c>
      <c r="P11" s="19">
        <f>SUM('4月'!P11+'5月'!P11+'6月'!P11+'7月'!P11+'8月'!P11+'9 月'!P11+'10月'!P11+'11月'!P11+'12月'!P11+'1月'!P11+'2月'!P11+'3月'!P11)</f>
        <v>0</v>
      </c>
      <c r="Q11" s="19">
        <f>SUM('4月'!Q11+'5月'!Q11+'6月'!Q11+'7月'!Q11+'8月'!Q11+'9 月'!Q11+'10月'!Q11+'11月'!Q11+'12月'!Q11+'1月'!Q11+'2月'!Q11+'3月'!Q11)</f>
        <v>0</v>
      </c>
      <c r="R11" s="19">
        <f>SUM('4月'!R11+'5月'!R11+'6月'!R11+'7月'!R11+'8月'!R11+'9 月'!R11+'10月'!R11+'11月'!R11+'12月'!R11+'1月'!R11+'2月'!R11+'3月'!R11)</f>
        <v>0</v>
      </c>
      <c r="S11" s="20">
        <f>SUM('4月'!S11+'5月'!S11+'6月'!S11+'7月'!S11+'8月'!S11+'9 月'!S11+'10月'!S11+'11月'!S11+'12月'!S11+'1月'!S11+'2月'!S11+'3月'!S11)</f>
        <v>0</v>
      </c>
    </row>
    <row r="12" spans="1:19" x14ac:dyDescent="0.15">
      <c r="A12" s="90"/>
      <c r="B12" s="79" t="s">
        <v>26</v>
      </c>
      <c r="C12" s="13">
        <f>SUM('4月'!C12+'5月'!C12+'6月'!C12+'7月'!C12+'8月'!C12+'9 月'!C12+'10月'!C12+'11月'!C12+'12月'!C12+'1月'!C12+'2月'!C12+'3月'!C12)</f>
        <v>36</v>
      </c>
      <c r="D12" s="18">
        <f>SUM('4月'!D12+'5月'!D12+'6月'!D12+'7月'!D12+'8月'!D12+'9 月'!D12+'10月'!D12+'11月'!D12+'12月'!D12+'1月'!D12+'2月'!D12+'3月'!D12)</f>
        <v>0</v>
      </c>
      <c r="E12" s="19">
        <f>SUM('4月'!E12+'5月'!E12+'6月'!E12+'7月'!E12+'8月'!E12+'9 月'!E12+'10月'!E12+'11月'!E12+'12月'!E12+'1月'!E12+'2月'!E12+'3月'!E12)</f>
        <v>0</v>
      </c>
      <c r="F12" s="19">
        <f>SUM('4月'!F12+'5月'!F12+'6月'!F12+'7月'!F12+'8月'!F12+'9 月'!F12+'10月'!F12+'11月'!F12+'12月'!F12+'1月'!F12+'2月'!F12+'3月'!F12)</f>
        <v>0</v>
      </c>
      <c r="G12" s="19">
        <f>SUM('4月'!G12+'5月'!G12+'6月'!G12+'7月'!G12+'8月'!G12+'9 月'!G12+'10月'!G12+'11月'!G12+'12月'!G12+'1月'!G12+'2月'!G12+'3月'!G12)</f>
        <v>0</v>
      </c>
      <c r="H12" s="19">
        <f>SUM('4月'!H12+'5月'!H12+'6月'!H12+'7月'!H12+'8月'!H12+'9 月'!H12+'10月'!H12+'11月'!H12+'12月'!H12+'1月'!H12+'2月'!H12+'3月'!H12)</f>
        <v>2</v>
      </c>
      <c r="I12" s="19">
        <f>SUM('4月'!I12+'5月'!I12+'6月'!I12+'7月'!I12+'8月'!I12+'9 月'!I12+'10月'!I12+'11月'!I12+'12月'!I12+'1月'!I12+'2月'!I12+'3月'!I12)</f>
        <v>0</v>
      </c>
      <c r="J12" s="19">
        <f>SUM('4月'!J12+'5月'!J12+'6月'!J12+'7月'!J12+'8月'!J12+'9 月'!J12+'10月'!J12+'11月'!J12+'12月'!J12+'1月'!J12+'2月'!J12+'3月'!J12)</f>
        <v>0</v>
      </c>
      <c r="K12" s="19">
        <f>SUM('4月'!K12+'5月'!K12+'6月'!K12+'7月'!K12+'8月'!K12+'9 月'!K12+'10月'!K12+'11月'!K12+'12月'!K12+'1月'!K12+'2月'!K12+'3月'!K12)</f>
        <v>1</v>
      </c>
      <c r="L12" s="19">
        <f>SUM('4月'!L12+'5月'!L12+'6月'!L12+'7月'!L12+'8月'!L12+'9 月'!L12+'10月'!L12+'11月'!L12+'12月'!L12+'1月'!L12+'2月'!L12+'3月'!L12)</f>
        <v>1</v>
      </c>
      <c r="M12" s="19">
        <f>SUM('4月'!M12+'5月'!M12+'6月'!M12+'7月'!M12+'8月'!M12+'9 月'!M12+'10月'!M12+'11月'!M12+'12月'!M12+'1月'!M12+'2月'!M12+'3月'!M12)</f>
        <v>1</v>
      </c>
      <c r="N12" s="19">
        <f>SUM('4月'!N12+'5月'!N12+'6月'!N12+'7月'!N12+'8月'!N12+'9 月'!N12+'10月'!N12+'11月'!N12+'12月'!N12+'1月'!N12+'2月'!N12+'3月'!N12)</f>
        <v>12</v>
      </c>
      <c r="O12" s="19">
        <f>SUM('4月'!O12+'5月'!O12+'6月'!O12+'7月'!O12+'8月'!O12+'9 月'!O12+'10月'!O12+'11月'!O12+'12月'!O12+'1月'!O12+'2月'!O12+'3月'!O12)</f>
        <v>2</v>
      </c>
      <c r="P12" s="19">
        <f>SUM('4月'!P12+'5月'!P12+'6月'!P12+'7月'!P12+'8月'!P12+'9 月'!P12+'10月'!P12+'11月'!P12+'12月'!P12+'1月'!P12+'2月'!P12+'3月'!P12)</f>
        <v>14</v>
      </c>
      <c r="Q12" s="19">
        <f>SUM('4月'!Q12+'5月'!Q12+'6月'!Q12+'7月'!Q12+'8月'!Q12+'9 月'!Q12+'10月'!Q12+'11月'!Q12+'12月'!Q12+'1月'!Q12+'2月'!Q12+'3月'!Q12)</f>
        <v>1</v>
      </c>
      <c r="R12" s="19">
        <f>SUM('4月'!R12+'5月'!R12+'6月'!R12+'7月'!R12+'8月'!R12+'9 月'!R12+'10月'!R12+'11月'!R12+'12月'!R12+'1月'!R12+'2月'!R12+'3月'!R12)</f>
        <v>1</v>
      </c>
      <c r="S12" s="20">
        <f>SUM('4月'!S12+'5月'!S12+'6月'!S12+'7月'!S12+'8月'!S12+'9 月'!S12+'10月'!S12+'11月'!S12+'12月'!S12+'1月'!S12+'2月'!S12+'3月'!S12)</f>
        <v>1</v>
      </c>
    </row>
    <row r="13" spans="1:19" x14ac:dyDescent="0.15">
      <c r="A13" s="90"/>
      <c r="B13" s="79" t="s">
        <v>27</v>
      </c>
      <c r="C13" s="13">
        <f>SUM('4月'!C13+'5月'!C13+'6月'!C13+'7月'!C13+'8月'!C13+'9 月'!C13+'10月'!C13+'11月'!C13+'12月'!C13+'1月'!C13+'2月'!C13+'3月'!C13)</f>
        <v>14</v>
      </c>
      <c r="D13" s="18">
        <f>SUM('4月'!D13+'5月'!D13+'6月'!D13+'7月'!D13+'8月'!D13+'9 月'!D13+'10月'!D13+'11月'!D13+'12月'!D13+'1月'!D13+'2月'!D13+'3月'!D13)</f>
        <v>0</v>
      </c>
      <c r="E13" s="19">
        <f>SUM('4月'!E13+'5月'!E13+'6月'!E13+'7月'!E13+'8月'!E13+'9 月'!E13+'10月'!E13+'11月'!E13+'12月'!E13+'1月'!E13+'2月'!E13+'3月'!E13)</f>
        <v>2</v>
      </c>
      <c r="F13" s="19">
        <f>SUM('4月'!F13+'5月'!F13+'6月'!F13+'7月'!F13+'8月'!F13+'9 月'!F13+'10月'!F13+'11月'!F13+'12月'!F13+'1月'!F13+'2月'!F13+'3月'!F13)</f>
        <v>0</v>
      </c>
      <c r="G13" s="19">
        <f>SUM('4月'!G13+'5月'!G13+'6月'!G13+'7月'!G13+'8月'!G13+'9 月'!G13+'10月'!G13+'11月'!G13+'12月'!G13+'1月'!G13+'2月'!G13+'3月'!G13)</f>
        <v>1</v>
      </c>
      <c r="H13" s="19">
        <f>SUM('4月'!H13+'5月'!H13+'6月'!H13+'7月'!H13+'8月'!H13+'9 月'!H13+'10月'!H13+'11月'!H13+'12月'!H13+'1月'!H13+'2月'!H13+'3月'!H13)</f>
        <v>1</v>
      </c>
      <c r="I13" s="19">
        <f>SUM('4月'!I13+'5月'!I13+'6月'!I13+'7月'!I13+'8月'!I13+'9 月'!I13+'10月'!I13+'11月'!I13+'12月'!I13+'1月'!I13+'2月'!I13+'3月'!I13)</f>
        <v>0</v>
      </c>
      <c r="J13" s="19">
        <f>SUM('4月'!J13+'5月'!J13+'6月'!J13+'7月'!J13+'8月'!J13+'9 月'!J13+'10月'!J13+'11月'!J13+'12月'!J13+'1月'!J13+'2月'!J13+'3月'!J13)</f>
        <v>0</v>
      </c>
      <c r="K13" s="19">
        <f>SUM('4月'!K13+'5月'!K13+'6月'!K13+'7月'!K13+'8月'!K13+'9 月'!K13+'10月'!K13+'11月'!K13+'12月'!K13+'1月'!K13+'2月'!K13+'3月'!K13)</f>
        <v>0</v>
      </c>
      <c r="L13" s="19">
        <f>SUM('4月'!L13+'5月'!L13+'6月'!L13+'7月'!L13+'8月'!L13+'9 月'!L13+'10月'!L13+'11月'!L13+'12月'!L13+'1月'!L13+'2月'!L13+'3月'!L13)</f>
        <v>0</v>
      </c>
      <c r="M13" s="19">
        <f>SUM('4月'!M13+'5月'!M13+'6月'!M13+'7月'!M13+'8月'!M13+'9 月'!M13+'10月'!M13+'11月'!M13+'12月'!M13+'1月'!M13+'2月'!M13+'3月'!M13)</f>
        <v>0</v>
      </c>
      <c r="N13" s="19">
        <f>SUM('4月'!N13+'5月'!N13+'6月'!N13+'7月'!N13+'8月'!N13+'9 月'!N13+'10月'!N13+'11月'!N13+'12月'!N13+'1月'!N13+'2月'!N13+'3月'!N13)</f>
        <v>5</v>
      </c>
      <c r="O13" s="19">
        <f>SUM('4月'!O13+'5月'!O13+'6月'!O13+'7月'!O13+'8月'!O13+'9 月'!O13+'10月'!O13+'11月'!O13+'12月'!O13+'1月'!O13+'2月'!O13+'3月'!O13)</f>
        <v>1</v>
      </c>
      <c r="P13" s="19">
        <f>SUM('4月'!P13+'5月'!P13+'6月'!P13+'7月'!P13+'8月'!P13+'9 月'!P13+'10月'!P13+'11月'!P13+'12月'!P13+'1月'!P13+'2月'!P13+'3月'!P13)</f>
        <v>4</v>
      </c>
      <c r="Q13" s="19">
        <f>SUM('4月'!Q13+'5月'!Q13+'6月'!Q13+'7月'!Q13+'8月'!Q13+'9 月'!Q13+'10月'!Q13+'11月'!Q13+'12月'!Q13+'1月'!Q13+'2月'!Q13+'3月'!Q13)</f>
        <v>0</v>
      </c>
      <c r="R13" s="19">
        <f>SUM('4月'!R13+'5月'!R13+'6月'!R13+'7月'!R13+'8月'!R13+'9 月'!R13+'10月'!R13+'11月'!R13+'12月'!R13+'1月'!R13+'2月'!R13+'3月'!R13)</f>
        <v>0</v>
      </c>
      <c r="S13" s="20">
        <f>SUM('4月'!S13+'5月'!S13+'6月'!S13+'7月'!S13+'8月'!S13+'9 月'!S13+'10月'!S13+'11月'!S13+'12月'!S13+'1月'!S13+'2月'!S13+'3月'!S13)</f>
        <v>0</v>
      </c>
    </row>
    <row r="14" spans="1:19" x14ac:dyDescent="0.15">
      <c r="A14" s="90"/>
      <c r="B14" s="79" t="s">
        <v>28</v>
      </c>
      <c r="C14" s="13">
        <f>SUM('4月'!C14+'5月'!C14+'6月'!C14+'7月'!C14+'8月'!C14+'9 月'!C14+'10月'!C14+'11月'!C14+'12月'!C14+'1月'!C14+'2月'!C14+'3月'!C14)</f>
        <v>17</v>
      </c>
      <c r="D14" s="18">
        <f>SUM('4月'!D14+'5月'!D14+'6月'!D14+'7月'!D14+'8月'!D14+'9 月'!D14+'10月'!D14+'11月'!D14+'12月'!D14+'1月'!D14+'2月'!D14+'3月'!D14)</f>
        <v>0</v>
      </c>
      <c r="E14" s="19">
        <f>SUM('4月'!E14+'5月'!E14+'6月'!E14+'7月'!E14+'8月'!E14+'9 月'!E14+'10月'!E14+'11月'!E14+'12月'!E14+'1月'!E14+'2月'!E14+'3月'!E14)</f>
        <v>1</v>
      </c>
      <c r="F14" s="19">
        <f>SUM('4月'!F14+'5月'!F14+'6月'!F14+'7月'!F14+'8月'!F14+'9 月'!F14+'10月'!F14+'11月'!F14+'12月'!F14+'1月'!F14+'2月'!F14+'3月'!F14)</f>
        <v>0</v>
      </c>
      <c r="G14" s="19">
        <f>SUM('4月'!G14+'5月'!G14+'6月'!G14+'7月'!G14+'8月'!G14+'9 月'!G14+'10月'!G14+'11月'!G14+'12月'!G14+'1月'!G14+'2月'!G14+'3月'!G14)</f>
        <v>0</v>
      </c>
      <c r="H14" s="19">
        <f>SUM('4月'!H14+'5月'!H14+'6月'!H14+'7月'!H14+'8月'!H14+'9 月'!H14+'10月'!H14+'11月'!H14+'12月'!H14+'1月'!H14+'2月'!H14+'3月'!H14)</f>
        <v>2</v>
      </c>
      <c r="I14" s="19">
        <f>SUM('4月'!I14+'5月'!I14+'6月'!I14+'7月'!I14+'8月'!I14+'9 月'!I14+'10月'!I14+'11月'!I14+'12月'!I14+'1月'!I14+'2月'!I14+'3月'!I14)</f>
        <v>0</v>
      </c>
      <c r="J14" s="19">
        <f>SUM('4月'!J14+'5月'!J14+'6月'!J14+'7月'!J14+'8月'!J14+'9 月'!J14+'10月'!J14+'11月'!J14+'12月'!J14+'1月'!J14+'2月'!J14+'3月'!J14)</f>
        <v>0</v>
      </c>
      <c r="K14" s="19">
        <f>SUM('4月'!K14+'5月'!K14+'6月'!K14+'7月'!K14+'8月'!K14+'9 月'!K14+'10月'!K14+'11月'!K14+'12月'!K14+'1月'!K14+'2月'!K14+'3月'!K14)</f>
        <v>0</v>
      </c>
      <c r="L14" s="19">
        <f>SUM('4月'!L14+'5月'!L14+'6月'!L14+'7月'!L14+'8月'!L14+'9 月'!L14+'10月'!L14+'11月'!L14+'12月'!L14+'1月'!L14+'2月'!L14+'3月'!L14)</f>
        <v>1</v>
      </c>
      <c r="M14" s="19">
        <f>SUM('4月'!M14+'5月'!M14+'6月'!M14+'7月'!M14+'8月'!M14+'9 月'!M14+'10月'!M14+'11月'!M14+'12月'!M14+'1月'!M14+'2月'!M14+'3月'!M14)</f>
        <v>0</v>
      </c>
      <c r="N14" s="19">
        <f>SUM('4月'!N14+'5月'!N14+'6月'!N14+'7月'!N14+'8月'!N14+'9 月'!N14+'10月'!N14+'11月'!N14+'12月'!N14+'1月'!N14+'2月'!N14+'3月'!N14)</f>
        <v>1</v>
      </c>
      <c r="O14" s="19">
        <f>SUM('4月'!O14+'5月'!O14+'6月'!O14+'7月'!O14+'8月'!O14+'9 月'!O14+'10月'!O14+'11月'!O14+'12月'!O14+'1月'!O14+'2月'!O14+'3月'!O14)</f>
        <v>4</v>
      </c>
      <c r="P14" s="19">
        <f>SUM('4月'!P14+'5月'!P14+'6月'!P14+'7月'!P14+'8月'!P14+'9 月'!P14+'10月'!P14+'11月'!P14+'12月'!P14+'1月'!P14+'2月'!P14+'3月'!P14)</f>
        <v>6</v>
      </c>
      <c r="Q14" s="19">
        <f>SUM('4月'!Q14+'5月'!Q14+'6月'!Q14+'7月'!Q14+'8月'!Q14+'9 月'!Q14+'10月'!Q14+'11月'!Q14+'12月'!Q14+'1月'!Q14+'2月'!Q14+'3月'!Q14)</f>
        <v>0</v>
      </c>
      <c r="R14" s="19">
        <f>SUM('4月'!R14+'5月'!R14+'6月'!R14+'7月'!R14+'8月'!R14+'9 月'!R14+'10月'!R14+'11月'!R14+'12月'!R14+'1月'!R14+'2月'!R14+'3月'!R14)</f>
        <v>0</v>
      </c>
      <c r="S14" s="20">
        <f>SUM('4月'!S14+'5月'!S14+'6月'!S14+'7月'!S14+'8月'!S14+'9 月'!S14+'10月'!S14+'11月'!S14+'12月'!S14+'1月'!S14+'2月'!S14+'3月'!S14)</f>
        <v>2</v>
      </c>
    </row>
    <row r="15" spans="1:19" x14ac:dyDescent="0.15">
      <c r="A15" s="90"/>
      <c r="B15" s="79" t="s">
        <v>29</v>
      </c>
      <c r="C15" s="13">
        <f>SUM('4月'!C15+'5月'!C15+'6月'!C15+'7月'!C15+'8月'!C15+'9 月'!C15+'10月'!C15+'11月'!C15+'12月'!C15+'1月'!C15+'2月'!C15+'3月'!C15)</f>
        <v>26</v>
      </c>
      <c r="D15" s="18">
        <f>SUM('4月'!D15+'5月'!D15+'6月'!D15+'7月'!D15+'8月'!D15+'9 月'!D15+'10月'!D15+'11月'!D15+'12月'!D15+'1月'!D15+'2月'!D15+'3月'!D15)</f>
        <v>0</v>
      </c>
      <c r="E15" s="19">
        <f>SUM('4月'!E15+'5月'!E15+'6月'!E15+'7月'!E15+'8月'!E15+'9 月'!E15+'10月'!E15+'11月'!E15+'12月'!E15+'1月'!E15+'2月'!E15+'3月'!E15)</f>
        <v>0</v>
      </c>
      <c r="F15" s="19">
        <f>SUM('4月'!F15+'5月'!F15+'6月'!F15+'7月'!F15+'8月'!F15+'9 月'!F15+'10月'!F15+'11月'!F15+'12月'!F15+'1月'!F15+'2月'!F15+'3月'!F15)</f>
        <v>0</v>
      </c>
      <c r="G15" s="19">
        <f>SUM('4月'!G15+'5月'!G15+'6月'!G15+'7月'!G15+'8月'!G15+'9 月'!G15+'10月'!G15+'11月'!G15+'12月'!G15+'1月'!G15+'2月'!G15+'3月'!G15)</f>
        <v>1</v>
      </c>
      <c r="H15" s="19">
        <f>SUM('4月'!H15+'5月'!H15+'6月'!H15+'7月'!H15+'8月'!H15+'9 月'!H15+'10月'!H15+'11月'!H15+'12月'!H15+'1月'!H15+'2月'!H15+'3月'!H15)</f>
        <v>7</v>
      </c>
      <c r="I15" s="19">
        <f>SUM('4月'!I15+'5月'!I15+'6月'!I15+'7月'!I15+'8月'!I15+'9 月'!I15+'10月'!I15+'11月'!I15+'12月'!I15+'1月'!I15+'2月'!I15+'3月'!I15)</f>
        <v>1</v>
      </c>
      <c r="J15" s="19">
        <f>SUM('4月'!J15+'5月'!J15+'6月'!J15+'7月'!J15+'8月'!J15+'9 月'!J15+'10月'!J15+'11月'!J15+'12月'!J15+'1月'!J15+'2月'!J15+'3月'!J15)</f>
        <v>0</v>
      </c>
      <c r="K15" s="19">
        <f>SUM('4月'!K15+'5月'!K15+'6月'!K15+'7月'!K15+'8月'!K15+'9 月'!K15+'10月'!K15+'11月'!K15+'12月'!K15+'1月'!K15+'2月'!K15+'3月'!K15)</f>
        <v>0</v>
      </c>
      <c r="L15" s="19">
        <f>SUM('4月'!L15+'5月'!L15+'6月'!L15+'7月'!L15+'8月'!L15+'9 月'!L15+'10月'!L15+'11月'!L15+'12月'!L15+'1月'!L15+'2月'!L15+'3月'!L15)</f>
        <v>0</v>
      </c>
      <c r="M15" s="19">
        <f>SUM('4月'!M15+'5月'!M15+'6月'!M15+'7月'!M15+'8月'!M15+'9 月'!M15+'10月'!M15+'11月'!M15+'12月'!M15+'1月'!M15+'2月'!M15+'3月'!M15)</f>
        <v>0</v>
      </c>
      <c r="N15" s="19">
        <f>SUM('4月'!N15+'5月'!N15+'6月'!N15+'7月'!N15+'8月'!N15+'9 月'!N15+'10月'!N15+'11月'!N15+'12月'!N15+'1月'!N15+'2月'!N15+'3月'!N15)</f>
        <v>1</v>
      </c>
      <c r="O15" s="19">
        <f>SUM('4月'!O15+'5月'!O15+'6月'!O15+'7月'!O15+'8月'!O15+'9 月'!O15+'10月'!O15+'11月'!O15+'12月'!O15+'1月'!O15+'2月'!O15+'3月'!O15)</f>
        <v>13</v>
      </c>
      <c r="P15" s="19">
        <f>SUM('4月'!P15+'5月'!P15+'6月'!P15+'7月'!P15+'8月'!P15+'9 月'!P15+'10月'!P15+'11月'!P15+'12月'!P15+'1月'!P15+'2月'!P15+'3月'!P15)</f>
        <v>2</v>
      </c>
      <c r="Q15" s="19">
        <f>SUM('4月'!Q15+'5月'!Q15+'6月'!Q15+'7月'!Q15+'8月'!Q15+'9 月'!Q15+'10月'!Q15+'11月'!Q15+'12月'!Q15+'1月'!Q15+'2月'!Q15+'3月'!Q15)</f>
        <v>1</v>
      </c>
      <c r="R15" s="19">
        <f>SUM('4月'!R15+'5月'!R15+'6月'!R15+'7月'!R15+'8月'!R15+'9 月'!R15+'10月'!R15+'11月'!R15+'12月'!R15+'1月'!R15+'2月'!R15+'3月'!R15)</f>
        <v>0</v>
      </c>
      <c r="S15" s="20">
        <f>SUM('4月'!S15+'5月'!S15+'6月'!S15+'7月'!S15+'8月'!S15+'9 月'!S15+'10月'!S15+'11月'!S15+'12月'!S15+'1月'!S15+'2月'!S15+'3月'!S15)</f>
        <v>0</v>
      </c>
    </row>
    <row r="16" spans="1:19" x14ac:dyDescent="0.15">
      <c r="A16" s="90"/>
      <c r="B16" s="79" t="s">
        <v>30</v>
      </c>
      <c r="C16" s="13">
        <f>SUM('4月'!C16+'5月'!C16+'6月'!C16+'7月'!C16+'8月'!C16+'9 月'!C16+'10月'!C16+'11月'!C16+'12月'!C16+'1月'!C16+'2月'!C16+'3月'!C16)</f>
        <v>42</v>
      </c>
      <c r="D16" s="18">
        <f>SUM('4月'!D16+'5月'!D16+'6月'!D16+'7月'!D16+'8月'!D16+'9 月'!D16+'10月'!D16+'11月'!D16+'12月'!D16+'1月'!D16+'2月'!D16+'3月'!D16)</f>
        <v>0</v>
      </c>
      <c r="E16" s="19">
        <f>SUM('4月'!E16+'5月'!E16+'6月'!E16+'7月'!E16+'8月'!E16+'9 月'!E16+'10月'!E16+'11月'!E16+'12月'!E16+'1月'!E16+'2月'!E16+'3月'!E16)</f>
        <v>0</v>
      </c>
      <c r="F16" s="19">
        <f>SUM('4月'!F16+'5月'!F16+'6月'!F16+'7月'!F16+'8月'!F16+'9 月'!F16+'10月'!F16+'11月'!F16+'12月'!F16+'1月'!F16+'2月'!F16+'3月'!F16)</f>
        <v>0</v>
      </c>
      <c r="G16" s="19">
        <f>SUM('4月'!G16+'5月'!G16+'6月'!G16+'7月'!G16+'8月'!G16+'9 月'!G16+'10月'!G16+'11月'!G16+'12月'!G16+'1月'!G16+'2月'!G16+'3月'!G16)</f>
        <v>2</v>
      </c>
      <c r="H16" s="19">
        <f>SUM('4月'!H16+'5月'!H16+'6月'!H16+'7月'!H16+'8月'!H16+'9 月'!H16+'10月'!H16+'11月'!H16+'12月'!H16+'1月'!H16+'2月'!H16+'3月'!H16)</f>
        <v>0</v>
      </c>
      <c r="I16" s="19">
        <f>SUM('4月'!I16+'5月'!I16+'6月'!I16+'7月'!I16+'8月'!I16+'9 月'!I16+'10月'!I16+'11月'!I16+'12月'!I16+'1月'!I16+'2月'!I16+'3月'!I16)</f>
        <v>0</v>
      </c>
      <c r="J16" s="19">
        <f>SUM('4月'!J16+'5月'!J16+'6月'!J16+'7月'!J16+'8月'!J16+'9 月'!J16+'10月'!J16+'11月'!J16+'12月'!J16+'1月'!J16+'2月'!J16+'3月'!J16)</f>
        <v>0</v>
      </c>
      <c r="K16" s="19">
        <f>SUM('4月'!K16+'5月'!K16+'6月'!K16+'7月'!K16+'8月'!K16+'9 月'!K16+'10月'!K16+'11月'!K16+'12月'!K16+'1月'!K16+'2月'!K16+'3月'!K16)</f>
        <v>1</v>
      </c>
      <c r="L16" s="19">
        <f>SUM('4月'!L16+'5月'!L16+'6月'!L16+'7月'!L16+'8月'!L16+'9 月'!L16+'10月'!L16+'11月'!L16+'12月'!L16+'1月'!L16+'2月'!L16+'3月'!L16)</f>
        <v>0</v>
      </c>
      <c r="M16" s="19">
        <f>SUM('4月'!M16+'5月'!M16+'6月'!M16+'7月'!M16+'8月'!M16+'9 月'!M16+'10月'!M16+'11月'!M16+'12月'!M16+'1月'!M16+'2月'!M16+'3月'!M16)</f>
        <v>33</v>
      </c>
      <c r="N16" s="19">
        <f>SUM('4月'!N16+'5月'!N16+'6月'!N16+'7月'!N16+'8月'!N16+'9 月'!N16+'10月'!N16+'11月'!N16+'12月'!N16+'1月'!N16+'2月'!N16+'3月'!N16)</f>
        <v>1</v>
      </c>
      <c r="O16" s="19">
        <f>SUM('4月'!O16+'5月'!O16+'6月'!O16+'7月'!O16+'8月'!O16+'9 月'!O16+'10月'!O16+'11月'!O16+'12月'!O16+'1月'!O16+'2月'!O16+'3月'!O16)</f>
        <v>0</v>
      </c>
      <c r="P16" s="19">
        <f>SUM('4月'!P16+'5月'!P16+'6月'!P16+'7月'!P16+'8月'!P16+'9 月'!P16+'10月'!P16+'11月'!P16+'12月'!P16+'1月'!P16+'2月'!P16+'3月'!P16)</f>
        <v>0</v>
      </c>
      <c r="Q16" s="19">
        <f>SUM('4月'!Q16+'5月'!Q16+'6月'!Q16+'7月'!Q16+'8月'!Q16+'9 月'!Q16+'10月'!Q16+'11月'!Q16+'12月'!Q16+'1月'!Q16+'2月'!Q16+'3月'!Q16)</f>
        <v>2</v>
      </c>
      <c r="R16" s="19">
        <f>SUM('4月'!R16+'5月'!R16+'6月'!R16+'7月'!R16+'8月'!R16+'9 月'!R16+'10月'!R16+'11月'!R16+'12月'!R16+'1月'!R16+'2月'!R16+'3月'!R16)</f>
        <v>0</v>
      </c>
      <c r="S16" s="20">
        <f>SUM('4月'!S16+'5月'!S16+'6月'!S16+'7月'!S16+'8月'!S16+'9 月'!S16+'10月'!S16+'11月'!S16+'12月'!S16+'1月'!S16+'2月'!S16+'3月'!S16)</f>
        <v>3</v>
      </c>
    </row>
    <row r="17" spans="1:19" x14ac:dyDescent="0.15">
      <c r="A17" s="90"/>
      <c r="B17" s="79" t="s">
        <v>31</v>
      </c>
      <c r="C17" s="13">
        <f>SUM('4月'!C17+'5月'!C17+'6月'!C17+'7月'!C17+'8月'!C17+'9 月'!C17+'10月'!C17+'11月'!C17+'12月'!C17+'1月'!C17+'2月'!C17+'3月'!C17)</f>
        <v>41</v>
      </c>
      <c r="D17" s="18">
        <f>SUM('4月'!D17+'5月'!D17+'6月'!D17+'7月'!D17+'8月'!D17+'9 月'!D17+'10月'!D17+'11月'!D17+'12月'!D17+'1月'!D17+'2月'!D17+'3月'!D17)</f>
        <v>0</v>
      </c>
      <c r="E17" s="19">
        <f>SUM('4月'!E17+'5月'!E17+'6月'!E17+'7月'!E17+'8月'!E17+'9 月'!E17+'10月'!E17+'11月'!E17+'12月'!E17+'1月'!E17+'2月'!E17+'3月'!E17)</f>
        <v>0</v>
      </c>
      <c r="F17" s="19">
        <f>SUM('4月'!F17+'5月'!F17+'6月'!F17+'7月'!F17+'8月'!F17+'9 月'!F17+'10月'!F17+'11月'!F17+'12月'!F17+'1月'!F17+'2月'!F17+'3月'!F17)</f>
        <v>5</v>
      </c>
      <c r="G17" s="19">
        <f>SUM('4月'!G17+'5月'!G17+'6月'!G17+'7月'!G17+'8月'!G17+'9 月'!G17+'10月'!G17+'11月'!G17+'12月'!G17+'1月'!G17+'2月'!G17+'3月'!G17)</f>
        <v>0</v>
      </c>
      <c r="H17" s="19">
        <f>SUM('4月'!H17+'5月'!H17+'6月'!H17+'7月'!H17+'8月'!H17+'9 月'!H17+'10月'!H17+'11月'!H17+'12月'!H17+'1月'!H17+'2月'!H17+'3月'!H17)</f>
        <v>3</v>
      </c>
      <c r="I17" s="19">
        <f>SUM('4月'!I17+'5月'!I17+'6月'!I17+'7月'!I17+'8月'!I17+'9 月'!I17+'10月'!I17+'11月'!I17+'12月'!I17+'1月'!I17+'2月'!I17+'3月'!I17)</f>
        <v>6</v>
      </c>
      <c r="J17" s="19">
        <f>SUM('4月'!J17+'5月'!J17+'6月'!J17+'7月'!J17+'8月'!J17+'9 月'!J17+'10月'!J17+'11月'!J17+'12月'!J17+'1月'!J17+'2月'!J17+'3月'!J17)</f>
        <v>5</v>
      </c>
      <c r="K17" s="19">
        <f>SUM('4月'!K17+'5月'!K17+'6月'!K17+'7月'!K17+'8月'!K17+'9 月'!K17+'10月'!K17+'11月'!K17+'12月'!K17+'1月'!K17+'2月'!K17+'3月'!K17)</f>
        <v>0</v>
      </c>
      <c r="L17" s="19">
        <f>SUM('4月'!L17+'5月'!L17+'6月'!L17+'7月'!L17+'8月'!L17+'9 月'!L17+'10月'!L17+'11月'!L17+'12月'!L17+'1月'!L17+'2月'!L17+'3月'!L17)</f>
        <v>0</v>
      </c>
      <c r="M17" s="19">
        <f>SUM('4月'!M17+'5月'!M17+'6月'!M17+'7月'!M17+'8月'!M17+'9 月'!M17+'10月'!M17+'11月'!M17+'12月'!M17+'1月'!M17+'2月'!M17+'3月'!M17)</f>
        <v>0</v>
      </c>
      <c r="N17" s="19">
        <f>SUM('4月'!N17+'5月'!N17+'6月'!N17+'7月'!N17+'8月'!N17+'9 月'!N17+'10月'!N17+'11月'!N17+'12月'!N17+'1月'!N17+'2月'!N17+'3月'!N17)</f>
        <v>0</v>
      </c>
      <c r="O17" s="19">
        <f>SUM('4月'!O17+'5月'!O17+'6月'!O17+'7月'!O17+'8月'!O17+'9 月'!O17+'10月'!O17+'11月'!O17+'12月'!O17+'1月'!O17+'2月'!O17+'3月'!O17)</f>
        <v>2</v>
      </c>
      <c r="P17" s="19">
        <f>SUM('4月'!P17+'5月'!P17+'6月'!P17+'7月'!P17+'8月'!P17+'9 月'!P17+'10月'!P17+'11月'!P17+'12月'!P17+'1月'!P17+'2月'!P17+'3月'!P17)</f>
        <v>3</v>
      </c>
      <c r="Q17" s="19">
        <f>SUM('4月'!Q17+'5月'!Q17+'6月'!Q17+'7月'!Q17+'8月'!Q17+'9 月'!Q17+'10月'!Q17+'11月'!Q17+'12月'!Q17+'1月'!Q17+'2月'!Q17+'3月'!Q17)</f>
        <v>3</v>
      </c>
      <c r="R17" s="19">
        <f>SUM('4月'!R17+'5月'!R17+'6月'!R17+'7月'!R17+'8月'!R17+'9 月'!R17+'10月'!R17+'11月'!R17+'12月'!R17+'1月'!R17+'2月'!R17+'3月'!R17)</f>
        <v>14</v>
      </c>
      <c r="S17" s="20">
        <f>SUM('4月'!S17+'5月'!S17+'6月'!S17+'7月'!S17+'8月'!S17+'9 月'!S17+'10月'!S17+'11月'!S17+'12月'!S17+'1月'!S17+'2月'!S17+'3月'!S17)</f>
        <v>0</v>
      </c>
    </row>
    <row r="18" spans="1:19" x14ac:dyDescent="0.15">
      <c r="A18" s="90"/>
      <c r="B18" s="79" t="s">
        <v>32</v>
      </c>
      <c r="C18" s="13">
        <f>SUM('4月'!C18+'5月'!C18+'6月'!C18+'7月'!C18+'8月'!C18+'9 月'!C18+'10月'!C18+'11月'!C18+'12月'!C18+'1月'!C18+'2月'!C18+'3月'!C18)</f>
        <v>7</v>
      </c>
      <c r="D18" s="18">
        <f>SUM('4月'!D18+'5月'!D18+'6月'!D18+'7月'!D18+'8月'!D18+'9 月'!D18+'10月'!D18+'11月'!D18+'12月'!D18+'1月'!D18+'2月'!D18+'3月'!D18)</f>
        <v>0</v>
      </c>
      <c r="E18" s="19">
        <f>SUM('4月'!E18+'5月'!E18+'6月'!E18+'7月'!E18+'8月'!E18+'9 月'!E18+'10月'!E18+'11月'!E18+'12月'!E18+'1月'!E18+'2月'!E18+'3月'!E18)</f>
        <v>0</v>
      </c>
      <c r="F18" s="19">
        <f>SUM('4月'!F18+'5月'!F18+'6月'!F18+'7月'!F18+'8月'!F18+'9 月'!F18+'10月'!F18+'11月'!F18+'12月'!F18+'1月'!F18+'2月'!F18+'3月'!F18)</f>
        <v>2</v>
      </c>
      <c r="G18" s="19">
        <f>SUM('4月'!G18+'5月'!G18+'6月'!G18+'7月'!G18+'8月'!G18+'9 月'!G18+'10月'!G18+'11月'!G18+'12月'!G18+'1月'!G18+'2月'!G18+'3月'!G18)</f>
        <v>0</v>
      </c>
      <c r="H18" s="19">
        <f>SUM('4月'!H18+'5月'!H18+'6月'!H18+'7月'!H18+'8月'!H18+'9 月'!H18+'10月'!H18+'11月'!H18+'12月'!H18+'1月'!H18+'2月'!H18+'3月'!H18)</f>
        <v>0</v>
      </c>
      <c r="I18" s="19">
        <f>SUM('4月'!I18+'5月'!I18+'6月'!I18+'7月'!I18+'8月'!I18+'9 月'!I18+'10月'!I18+'11月'!I18+'12月'!I18+'1月'!I18+'2月'!I18+'3月'!I18)</f>
        <v>0</v>
      </c>
      <c r="J18" s="19">
        <f>SUM('4月'!J18+'5月'!J18+'6月'!J18+'7月'!J18+'8月'!J18+'9 月'!J18+'10月'!J18+'11月'!J18+'12月'!J18+'1月'!J18+'2月'!J18+'3月'!J18)</f>
        <v>0</v>
      </c>
      <c r="K18" s="19">
        <f>SUM('4月'!K18+'5月'!K18+'6月'!K18+'7月'!K18+'8月'!K18+'9 月'!K18+'10月'!K18+'11月'!K18+'12月'!K18+'1月'!K18+'2月'!K18+'3月'!K18)</f>
        <v>0</v>
      </c>
      <c r="L18" s="19">
        <f>SUM('4月'!L18+'5月'!L18+'6月'!L18+'7月'!L18+'8月'!L18+'9 月'!L18+'10月'!L18+'11月'!L18+'12月'!L18+'1月'!L18+'2月'!L18+'3月'!L18)</f>
        <v>0</v>
      </c>
      <c r="M18" s="19">
        <f>SUM('4月'!M18+'5月'!M18+'6月'!M18+'7月'!M18+'8月'!M18+'9 月'!M18+'10月'!M18+'11月'!M18+'12月'!M18+'1月'!M18+'2月'!M18+'3月'!M18)</f>
        <v>0</v>
      </c>
      <c r="N18" s="19">
        <f>SUM('4月'!N18+'5月'!N18+'6月'!N18+'7月'!N18+'8月'!N18+'9 月'!N18+'10月'!N18+'11月'!N18+'12月'!N18+'1月'!N18+'2月'!N18+'3月'!N18)</f>
        <v>0</v>
      </c>
      <c r="O18" s="19">
        <f>SUM('4月'!O18+'5月'!O18+'6月'!O18+'7月'!O18+'8月'!O18+'9 月'!O18+'10月'!O18+'11月'!O18+'12月'!O18+'1月'!O18+'2月'!O18+'3月'!O18)</f>
        <v>0</v>
      </c>
      <c r="P18" s="19">
        <f>SUM('4月'!P18+'5月'!P18+'6月'!P18+'7月'!P18+'8月'!P18+'9 月'!P18+'10月'!P18+'11月'!P18+'12月'!P18+'1月'!P18+'2月'!P18+'3月'!P18)</f>
        <v>1</v>
      </c>
      <c r="Q18" s="19">
        <f>SUM('4月'!Q18+'5月'!Q18+'6月'!Q18+'7月'!Q18+'8月'!Q18+'9 月'!Q18+'10月'!Q18+'11月'!Q18+'12月'!Q18+'1月'!Q18+'2月'!Q18+'3月'!Q18)</f>
        <v>0</v>
      </c>
      <c r="R18" s="19">
        <f>SUM('4月'!R18+'5月'!R18+'6月'!R18+'7月'!R18+'8月'!R18+'9 月'!R18+'10月'!R18+'11月'!R18+'12月'!R18+'1月'!R18+'2月'!R18+'3月'!R18)</f>
        <v>4</v>
      </c>
      <c r="S18" s="20">
        <f>SUM('4月'!S18+'5月'!S18+'6月'!S18+'7月'!S18+'8月'!S18+'9 月'!S18+'10月'!S18+'11月'!S18+'12月'!S18+'1月'!S18+'2月'!S18+'3月'!S18)</f>
        <v>0</v>
      </c>
    </row>
    <row r="19" spans="1:19" x14ac:dyDescent="0.15">
      <c r="A19" s="90"/>
      <c r="B19" s="79" t="s">
        <v>33</v>
      </c>
      <c r="C19" s="13">
        <f>SUM('4月'!C19+'5月'!C19+'6月'!C19+'7月'!C19+'8月'!C19+'9 月'!C19+'10月'!C19+'11月'!C19+'12月'!C19+'1月'!C19+'2月'!C19+'3月'!C19)</f>
        <v>2</v>
      </c>
      <c r="D19" s="18">
        <f>SUM('4月'!D19+'5月'!D19+'6月'!D19+'7月'!D19+'8月'!D19+'9 月'!D19+'10月'!D19+'11月'!D19+'12月'!D19+'1月'!D19+'2月'!D19+'3月'!D19)</f>
        <v>0</v>
      </c>
      <c r="E19" s="19">
        <f>SUM('4月'!E19+'5月'!E19+'6月'!E19+'7月'!E19+'8月'!E19+'9 月'!E19+'10月'!E19+'11月'!E19+'12月'!E19+'1月'!E19+'2月'!E19+'3月'!E19)</f>
        <v>0</v>
      </c>
      <c r="F19" s="19">
        <f>SUM('4月'!F19+'5月'!F19+'6月'!F19+'7月'!F19+'8月'!F19+'9 月'!F19+'10月'!F19+'11月'!F19+'12月'!F19+'1月'!F19+'2月'!F19+'3月'!F19)</f>
        <v>0</v>
      </c>
      <c r="G19" s="19">
        <f>SUM('4月'!G19+'5月'!G19+'6月'!G19+'7月'!G19+'8月'!G19+'9 月'!G19+'10月'!G19+'11月'!G19+'12月'!G19+'1月'!G19+'2月'!G19+'3月'!G19)</f>
        <v>0</v>
      </c>
      <c r="H19" s="19">
        <f>SUM('4月'!H19+'5月'!H19+'6月'!H19+'7月'!H19+'8月'!H19+'9 月'!H19+'10月'!H19+'11月'!H19+'12月'!H19+'1月'!H19+'2月'!H19+'3月'!H19)</f>
        <v>0</v>
      </c>
      <c r="I19" s="19">
        <f>SUM('4月'!I19+'5月'!I19+'6月'!I19+'7月'!I19+'8月'!I19+'9 月'!I19+'10月'!I19+'11月'!I19+'12月'!I19+'1月'!I19+'2月'!I19+'3月'!I19)</f>
        <v>0</v>
      </c>
      <c r="J19" s="19">
        <f>SUM('4月'!J19+'5月'!J19+'6月'!J19+'7月'!J19+'8月'!J19+'9 月'!J19+'10月'!J19+'11月'!J19+'12月'!J19+'1月'!J19+'2月'!J19+'3月'!J19)</f>
        <v>0</v>
      </c>
      <c r="K19" s="19">
        <f>SUM('4月'!K19+'5月'!K19+'6月'!K19+'7月'!K19+'8月'!K19+'9 月'!K19+'10月'!K19+'11月'!K19+'12月'!K19+'1月'!K19+'2月'!K19+'3月'!K19)</f>
        <v>0</v>
      </c>
      <c r="L19" s="19">
        <f>SUM('4月'!L19+'5月'!L19+'6月'!L19+'7月'!L19+'8月'!L19+'9 月'!L19+'10月'!L19+'11月'!L19+'12月'!L19+'1月'!L19+'2月'!L19+'3月'!L19)</f>
        <v>0</v>
      </c>
      <c r="M19" s="19">
        <f>SUM('4月'!M19+'5月'!M19+'6月'!M19+'7月'!M19+'8月'!M19+'9 月'!M19+'10月'!M19+'11月'!M19+'12月'!M19+'1月'!M19+'2月'!M19+'3月'!M19)</f>
        <v>0</v>
      </c>
      <c r="N19" s="19">
        <f>SUM('4月'!N19+'5月'!N19+'6月'!N19+'7月'!N19+'8月'!N19+'9 月'!N19+'10月'!N19+'11月'!N19+'12月'!N19+'1月'!N19+'2月'!N19+'3月'!N19)</f>
        <v>0</v>
      </c>
      <c r="O19" s="19">
        <f>SUM('4月'!O19+'5月'!O19+'6月'!O19+'7月'!O19+'8月'!O19+'9 月'!O19+'10月'!O19+'11月'!O19+'12月'!O19+'1月'!O19+'2月'!O19+'3月'!O19)</f>
        <v>0</v>
      </c>
      <c r="P19" s="19">
        <f>SUM('4月'!P19+'5月'!P19+'6月'!P19+'7月'!P19+'8月'!P19+'9 月'!P19+'10月'!P19+'11月'!P19+'12月'!P19+'1月'!P19+'2月'!P19+'3月'!P19)</f>
        <v>1</v>
      </c>
      <c r="Q19" s="19">
        <f>SUM('4月'!Q19+'5月'!Q19+'6月'!Q19+'7月'!Q19+'8月'!Q19+'9 月'!Q19+'10月'!Q19+'11月'!Q19+'12月'!Q19+'1月'!Q19+'2月'!Q19+'3月'!Q19)</f>
        <v>1</v>
      </c>
      <c r="R19" s="19">
        <f>SUM('4月'!R19+'5月'!R19+'6月'!R19+'7月'!R19+'8月'!R19+'9 月'!R19+'10月'!R19+'11月'!R19+'12月'!R19+'1月'!R19+'2月'!R19+'3月'!R19)</f>
        <v>0</v>
      </c>
      <c r="S19" s="20">
        <f>SUM('4月'!S19+'5月'!S19+'6月'!S19+'7月'!S19+'8月'!S19+'9 月'!S19+'10月'!S19+'11月'!S19+'12月'!S19+'1月'!S19+'2月'!S19+'3月'!S19)</f>
        <v>0</v>
      </c>
    </row>
    <row r="20" spans="1:19" ht="27.75" thickBot="1" x14ac:dyDescent="0.2">
      <c r="A20" s="91"/>
      <c r="B20" s="80" t="s">
        <v>34</v>
      </c>
      <c r="C20" s="21">
        <f>SUM('4月'!C20+'5月'!C20+'6月'!C20+'7月'!C20+'8月'!C20+'9 月'!C20+'10月'!C20+'11月'!C20+'12月'!C20+'1月'!C20+'2月'!C20+'3月'!C20)</f>
        <v>3</v>
      </c>
      <c r="D20" s="22">
        <f>SUM('4月'!D20+'5月'!D20+'6月'!D20+'7月'!D20+'8月'!D20+'9 月'!D20+'10月'!D20+'11月'!D20+'12月'!D20+'1月'!D20+'2月'!D20+'3月'!D20)</f>
        <v>0</v>
      </c>
      <c r="E20" s="23">
        <f>SUM('4月'!E20+'5月'!E20+'6月'!E20+'7月'!E20+'8月'!E20+'9 月'!E20+'10月'!E20+'11月'!E20+'12月'!E20+'1月'!E20+'2月'!E20+'3月'!E20)</f>
        <v>0</v>
      </c>
      <c r="F20" s="23">
        <f>SUM('4月'!F20+'5月'!F20+'6月'!F20+'7月'!F20+'8月'!F20+'9 月'!F20+'10月'!F20+'11月'!F20+'12月'!F20+'1月'!F20+'2月'!F20+'3月'!F20)</f>
        <v>0</v>
      </c>
      <c r="G20" s="23">
        <f>SUM('4月'!G20+'5月'!G20+'6月'!G20+'7月'!G20+'8月'!G20+'9 月'!G20+'10月'!G20+'11月'!G20+'12月'!G20+'1月'!G20+'2月'!G20+'3月'!G20)</f>
        <v>0</v>
      </c>
      <c r="H20" s="23">
        <f>SUM('4月'!H20+'5月'!H20+'6月'!H20+'7月'!H20+'8月'!H20+'9 月'!H20+'10月'!H20+'11月'!H20+'12月'!H20+'1月'!H20+'2月'!H20+'3月'!H20)</f>
        <v>1</v>
      </c>
      <c r="I20" s="23">
        <f>SUM('4月'!I20+'5月'!I20+'6月'!I20+'7月'!I20+'8月'!I20+'9 月'!I20+'10月'!I20+'11月'!I20+'12月'!I20+'1月'!I20+'2月'!I20+'3月'!I20)</f>
        <v>0</v>
      </c>
      <c r="J20" s="23">
        <f>SUM('4月'!J20+'5月'!J20+'6月'!J20+'7月'!J20+'8月'!J20+'9 月'!J20+'10月'!J20+'11月'!J20+'12月'!J20+'1月'!J20+'2月'!J20+'3月'!J20)</f>
        <v>0</v>
      </c>
      <c r="K20" s="23">
        <f>SUM('4月'!K20+'5月'!K20+'6月'!K20+'7月'!K20+'8月'!K20+'9 月'!K20+'10月'!K20+'11月'!K20+'12月'!K20+'1月'!K20+'2月'!K20+'3月'!K20)</f>
        <v>0</v>
      </c>
      <c r="L20" s="23">
        <f>SUM('4月'!L20+'5月'!L20+'6月'!L20+'7月'!L20+'8月'!L20+'9 月'!L20+'10月'!L20+'11月'!L20+'12月'!L20+'1月'!L20+'2月'!L20+'3月'!L20)</f>
        <v>0</v>
      </c>
      <c r="M20" s="23">
        <f>SUM('4月'!M20+'5月'!M20+'6月'!M20+'7月'!M20+'8月'!M20+'9 月'!M20+'10月'!M20+'11月'!M20+'12月'!M20+'1月'!M20+'2月'!M20+'3月'!M20)</f>
        <v>0</v>
      </c>
      <c r="N20" s="23">
        <f>SUM('4月'!N20+'5月'!N20+'6月'!N20+'7月'!N20+'8月'!N20+'9 月'!N20+'10月'!N20+'11月'!N20+'12月'!N20+'1月'!N20+'2月'!N20+'3月'!N20)</f>
        <v>0</v>
      </c>
      <c r="O20" s="23">
        <f>SUM('4月'!O20+'5月'!O20+'6月'!O20+'7月'!O20+'8月'!O20+'9 月'!O20+'10月'!O20+'11月'!O20+'12月'!O20+'1月'!O20+'2月'!O20+'3月'!O20)</f>
        <v>0</v>
      </c>
      <c r="P20" s="23">
        <f>SUM('4月'!P20+'5月'!P20+'6月'!P20+'7月'!P20+'8月'!P20+'9 月'!P20+'10月'!P20+'11月'!P20+'12月'!P20+'1月'!P20+'2月'!P20+'3月'!P20)</f>
        <v>1</v>
      </c>
      <c r="Q20" s="23">
        <f>SUM('4月'!Q20+'5月'!Q20+'6月'!Q20+'7月'!Q20+'8月'!Q20+'9 月'!Q20+'10月'!Q20+'11月'!Q20+'12月'!Q20+'1月'!Q20+'2月'!Q20+'3月'!Q20)</f>
        <v>0</v>
      </c>
      <c r="R20" s="23">
        <f>SUM('4月'!R20+'5月'!R20+'6月'!R20+'7月'!R20+'8月'!R20+'9 月'!R20+'10月'!R20+'11月'!R20+'12月'!R20+'1月'!R20+'2月'!R20+'3月'!R20)</f>
        <v>0</v>
      </c>
      <c r="S20" s="24">
        <f>SUM('4月'!S20+'5月'!S20+'6月'!S20+'7月'!S20+'8月'!S20+'9 月'!S20+'10月'!S20+'11月'!S20+'12月'!S20+'1月'!S20+'2月'!S20+'3月'!S20)</f>
        <v>1</v>
      </c>
    </row>
    <row r="21" spans="1:19" ht="15" thickTop="1" thickBot="1" x14ac:dyDescent="0.2">
      <c r="A21" s="87" t="s">
        <v>35</v>
      </c>
      <c r="B21" s="88"/>
      <c r="C21" s="25">
        <f>SUM('4月'!C21+'5月'!C21+'6月'!C21+'7月'!C21+'8月'!C21+'9 月'!C21+'10月'!C21+'11月'!C21+'12月'!C21+'1月'!C21+'2月'!C21+'3月'!C21)</f>
        <v>539</v>
      </c>
      <c r="D21" s="11">
        <f>SUM('4月'!D21+'5月'!D21+'6月'!D21+'7月'!D21+'8月'!D21+'9 月'!D21+'10月'!D21+'11月'!D21+'12月'!D21+'1月'!D21+'2月'!D21+'3月'!D21)</f>
        <v>0</v>
      </c>
      <c r="E21" s="11">
        <f>SUM('4月'!E21+'5月'!E21+'6月'!E21+'7月'!E21+'8月'!E21+'9 月'!E21+'10月'!E21+'11月'!E21+'12月'!E21+'1月'!E21+'2月'!E21+'3月'!E21)</f>
        <v>27</v>
      </c>
      <c r="F21" s="11">
        <f>SUM('4月'!F21+'5月'!F21+'6月'!F21+'7月'!F21+'8月'!F21+'9 月'!F21+'10月'!F21+'11月'!F21+'12月'!F21+'1月'!F21+'2月'!F21+'3月'!F21)</f>
        <v>19</v>
      </c>
      <c r="G21" s="11">
        <f>SUM('4月'!G21+'5月'!G21+'6月'!G21+'7月'!G21+'8月'!G21+'9 月'!G21+'10月'!G21+'11月'!G21+'12月'!G21+'1月'!G21+'2月'!G21+'3月'!G21)</f>
        <v>5</v>
      </c>
      <c r="H21" s="11">
        <f>SUM('4月'!H21+'5月'!H21+'6月'!H21+'7月'!H21+'8月'!H21+'9 月'!H21+'10月'!H21+'11月'!H21+'12月'!H21+'1月'!H21+'2月'!H21+'3月'!H21)</f>
        <v>49</v>
      </c>
      <c r="I21" s="11">
        <f>SUM('4月'!I21+'5月'!I21+'6月'!I21+'7月'!I21+'8月'!I21+'9 月'!I21+'10月'!I21+'11月'!I21+'12月'!I21+'1月'!I21+'2月'!I21+'3月'!I21)</f>
        <v>21</v>
      </c>
      <c r="J21" s="11">
        <f>SUM('4月'!J21+'5月'!J21+'6月'!J21+'7月'!J21+'8月'!J21+'9 月'!J21+'10月'!J21+'11月'!J21+'12月'!J21+'1月'!J21+'2月'!J21+'3月'!J21)</f>
        <v>12</v>
      </c>
      <c r="K21" s="11">
        <f>SUM('4月'!K21+'5月'!K21+'6月'!K21+'7月'!K21+'8月'!K21+'9 月'!K21+'10月'!K21+'11月'!K21+'12月'!K21+'1月'!K21+'2月'!K21+'3月'!K21)</f>
        <v>7</v>
      </c>
      <c r="L21" s="11">
        <f>SUM('4月'!L21+'5月'!L21+'6月'!L21+'7月'!L21+'8月'!L21+'9 月'!L21+'10月'!L21+'11月'!L21+'12月'!L21+'1月'!L21+'2月'!L21+'3月'!L21)</f>
        <v>14</v>
      </c>
      <c r="M21" s="11">
        <f>SUM('4月'!M21+'5月'!M21+'6月'!M21+'7月'!M21+'8月'!M21+'9 月'!M21+'10月'!M21+'11月'!M21+'12月'!M21+'1月'!M21+'2月'!M21+'3月'!M21)</f>
        <v>46</v>
      </c>
      <c r="N21" s="11">
        <f>SUM('4月'!N21+'5月'!N21+'6月'!N21+'7月'!N21+'8月'!N21+'9 月'!N21+'10月'!N21+'11月'!N21+'12月'!N21+'1月'!N21+'2月'!N21+'3月'!N21)</f>
        <v>74</v>
      </c>
      <c r="O21" s="11">
        <f>SUM('4月'!O21+'5月'!O21+'6月'!O21+'7月'!O21+'8月'!O21+'9 月'!O21+'10月'!O21+'11月'!O21+'12月'!O21+'1月'!O21+'2月'!O21+'3月'!O21)</f>
        <v>69</v>
      </c>
      <c r="P21" s="11">
        <f>SUM('4月'!P21+'5月'!P21+'6月'!P21+'7月'!P21+'8月'!P21+'9 月'!P21+'10月'!P21+'11月'!P21+'12月'!P21+'1月'!P21+'2月'!P21+'3月'!P21)</f>
        <v>119</v>
      </c>
      <c r="Q21" s="11">
        <f>SUM('4月'!Q21+'5月'!Q21+'6月'!Q21+'7月'!Q21+'8月'!Q21+'9 月'!Q21+'10月'!Q21+'11月'!Q21+'12月'!Q21+'1月'!Q21+'2月'!Q21+'3月'!Q21)</f>
        <v>22</v>
      </c>
      <c r="R21" s="11">
        <f>SUM('4月'!R21+'5月'!R21+'6月'!R21+'7月'!R21+'8月'!R21+'9 月'!R21+'10月'!R21+'11月'!R21+'12月'!R21+'1月'!R21+'2月'!R21+'3月'!R21)</f>
        <v>34</v>
      </c>
      <c r="S21" s="12">
        <f>SUM('4月'!S21+'5月'!S21+'6月'!S21+'7月'!S21+'8月'!S21+'9 月'!S21+'10月'!S21+'11月'!S21+'12月'!S21+'1月'!S21+'2月'!S21+'3月'!S21)</f>
        <v>21</v>
      </c>
    </row>
    <row r="22" spans="1:19" ht="27" x14ac:dyDescent="0.15">
      <c r="A22" s="92" t="s">
        <v>7</v>
      </c>
      <c r="B22" s="68" t="s">
        <v>36</v>
      </c>
      <c r="C22" s="26">
        <f>SUM('4月'!C22+'5月'!C22+'6月'!C22+'7月'!C22+'8月'!C22+'9 月'!C22+'10月'!C22+'11月'!C22+'12月'!C22+'1月'!C22+'2月'!C22+'3月'!C22)</f>
        <v>280</v>
      </c>
      <c r="D22" s="27">
        <f>SUM('4月'!D22+'5月'!D22+'6月'!D22+'7月'!D22+'8月'!D22+'9 月'!D22+'10月'!D22+'11月'!D22+'12月'!D22+'1月'!D22+'2月'!D22+'3月'!D22)</f>
        <v>48</v>
      </c>
      <c r="E22" s="28">
        <f>SUM('4月'!E22+'5月'!E22+'6月'!E22+'7月'!E22+'8月'!E22+'9 月'!E22+'10月'!E22+'11月'!E22+'12月'!E22+'1月'!E22+'2月'!E22+'3月'!E22)</f>
        <v>2</v>
      </c>
      <c r="F22" s="28">
        <f>SUM('4月'!F22+'5月'!F22+'6月'!F22+'7月'!F22+'8月'!F22+'9 月'!F22+'10月'!F22+'11月'!F22+'12月'!F22+'1月'!F22+'2月'!F22+'3月'!F22)</f>
        <v>0</v>
      </c>
      <c r="G22" s="28">
        <f>SUM('4月'!G22+'5月'!G22+'6月'!G22+'7月'!G22+'8月'!G22+'9 月'!G22+'10月'!G22+'11月'!G22+'12月'!G22+'1月'!G22+'2月'!G22+'3月'!G22)</f>
        <v>103</v>
      </c>
      <c r="H22" s="28">
        <f>SUM('4月'!H22+'5月'!H22+'6月'!H22+'7月'!H22+'8月'!H22+'9 月'!H22+'10月'!H22+'11月'!H22+'12月'!H22+'1月'!H22+'2月'!H22+'3月'!H22)</f>
        <v>0</v>
      </c>
      <c r="I22" s="28">
        <f>SUM('4月'!I22+'5月'!I22+'6月'!I22+'7月'!I22+'8月'!I22+'9 月'!I22+'10月'!I22+'11月'!I22+'12月'!I22+'1月'!I22+'2月'!I22+'3月'!I22)</f>
        <v>6</v>
      </c>
      <c r="J22" s="28">
        <f>SUM('4月'!J22+'5月'!J22+'6月'!J22+'7月'!J22+'8月'!J22+'9 月'!J22+'10月'!J22+'11月'!J22+'12月'!J22+'1月'!J22+'2月'!J22+'3月'!J22)</f>
        <v>0</v>
      </c>
      <c r="K22" s="28">
        <f>SUM('4月'!K22+'5月'!K22+'6月'!K22+'7月'!K22+'8月'!K22+'9 月'!K22+'10月'!K22+'11月'!K22+'12月'!K22+'1月'!K22+'2月'!K22+'3月'!K22)</f>
        <v>0</v>
      </c>
      <c r="L22" s="28">
        <f>SUM('4月'!L22+'5月'!L22+'6月'!L22+'7月'!L22+'8月'!L22+'9 月'!L22+'10月'!L22+'11月'!L22+'12月'!L22+'1月'!L22+'2月'!L22+'3月'!L22)</f>
        <v>0</v>
      </c>
      <c r="M22" s="28">
        <f>SUM('4月'!M22+'5月'!M22+'6月'!M22+'7月'!M22+'8月'!M22+'9 月'!M22+'10月'!M22+'11月'!M22+'12月'!M22+'1月'!M22+'2月'!M22+'3月'!M22)</f>
        <v>1</v>
      </c>
      <c r="N22" s="28">
        <f>SUM('4月'!N22+'5月'!N22+'6月'!N22+'7月'!N22+'8月'!N22+'9 月'!N22+'10月'!N22+'11月'!N22+'12月'!N22+'1月'!N22+'2月'!N22+'3月'!N22)</f>
        <v>2</v>
      </c>
      <c r="O22" s="28">
        <f>SUM('4月'!O22+'5月'!O22+'6月'!O22+'7月'!O22+'8月'!O22+'9 月'!O22+'10月'!O22+'11月'!O22+'12月'!O22+'1月'!O22+'2月'!O22+'3月'!O22)</f>
        <v>42</v>
      </c>
      <c r="P22" s="28">
        <f>SUM('4月'!P22+'5月'!P22+'6月'!P22+'7月'!P22+'8月'!P22+'9 月'!P22+'10月'!P22+'11月'!P22+'12月'!P22+'1月'!P22+'2月'!P22+'3月'!P22)</f>
        <v>6</v>
      </c>
      <c r="Q22" s="28">
        <f>SUM('4月'!Q22+'5月'!Q22+'6月'!Q22+'7月'!Q22+'8月'!Q22+'9 月'!Q22+'10月'!Q22+'11月'!Q22+'12月'!Q22+'1月'!Q22+'2月'!Q22+'3月'!Q22)</f>
        <v>69</v>
      </c>
      <c r="R22" s="28">
        <f>SUM('4月'!R22+'5月'!R22+'6月'!R22+'7月'!R22+'8月'!R22+'9 月'!R22+'10月'!R22+'11月'!R22+'12月'!R22+'1月'!R22+'2月'!R22+'3月'!R22)</f>
        <v>0</v>
      </c>
      <c r="S22" s="29">
        <f>SUM('4月'!S22+'5月'!S22+'6月'!S22+'7月'!S22+'8月'!S22+'9 月'!S22+'10月'!S22+'11月'!S22+'12月'!S22+'1月'!S22+'2月'!S22+'3月'!S22)</f>
        <v>1</v>
      </c>
    </row>
    <row r="23" spans="1:19" ht="27" x14ac:dyDescent="0.15">
      <c r="A23" s="93"/>
      <c r="B23" s="69" t="s">
        <v>37</v>
      </c>
      <c r="C23" s="30">
        <f>SUM('4月'!C23+'5月'!C23+'6月'!C23+'7月'!C23+'8月'!C23+'9 月'!C23+'10月'!C23+'11月'!C23+'12月'!C23+'1月'!C23+'2月'!C23+'3月'!C23)</f>
        <v>53</v>
      </c>
      <c r="D23" s="31">
        <f>SUM('4月'!D23+'5月'!D23+'6月'!D23+'7月'!D23+'8月'!D23+'9 月'!D23+'10月'!D23+'11月'!D23+'12月'!D23+'1月'!D23+'2月'!D23+'3月'!D23)</f>
        <v>12</v>
      </c>
      <c r="E23" s="32">
        <f>SUM('4月'!E23+'5月'!E23+'6月'!E23+'7月'!E23+'8月'!E23+'9 月'!E23+'10月'!E23+'11月'!E23+'12月'!E23+'1月'!E23+'2月'!E23+'3月'!E23)</f>
        <v>0</v>
      </c>
      <c r="F23" s="32">
        <f>SUM('4月'!F23+'5月'!F23+'6月'!F23+'7月'!F23+'8月'!F23+'9 月'!F23+'10月'!F23+'11月'!F23+'12月'!F23+'1月'!F23+'2月'!F23+'3月'!F23)</f>
        <v>0</v>
      </c>
      <c r="G23" s="32">
        <f>SUM('4月'!G23+'5月'!G23+'6月'!G23+'7月'!G23+'8月'!G23+'9 月'!G23+'10月'!G23+'11月'!G23+'12月'!G23+'1月'!G23+'2月'!G23+'3月'!G23)</f>
        <v>7</v>
      </c>
      <c r="H23" s="32">
        <f>SUM('4月'!H23+'5月'!H23+'6月'!H23+'7月'!H23+'8月'!H23+'9 月'!H23+'10月'!H23+'11月'!H23+'12月'!H23+'1月'!H23+'2月'!H23+'3月'!H23)</f>
        <v>0</v>
      </c>
      <c r="I23" s="32">
        <f>SUM('4月'!I23+'5月'!I23+'6月'!I23+'7月'!I23+'8月'!I23+'9 月'!I23+'10月'!I23+'11月'!I23+'12月'!I23+'1月'!I23+'2月'!I23+'3月'!I23)</f>
        <v>2</v>
      </c>
      <c r="J23" s="32">
        <f>SUM('4月'!J23+'5月'!J23+'6月'!J23+'7月'!J23+'8月'!J23+'9 月'!J23+'10月'!J23+'11月'!J23+'12月'!J23+'1月'!J23+'2月'!J23+'3月'!J23)</f>
        <v>0</v>
      </c>
      <c r="K23" s="32">
        <f>SUM('4月'!K23+'5月'!K23+'6月'!K23+'7月'!K23+'8月'!K23+'9 月'!K23+'10月'!K23+'11月'!K23+'12月'!K23+'1月'!K23+'2月'!K23+'3月'!K23)</f>
        <v>0</v>
      </c>
      <c r="L23" s="32">
        <f>SUM('4月'!L23+'5月'!L23+'6月'!L23+'7月'!L23+'8月'!L23+'9 月'!L23+'10月'!L23+'11月'!L23+'12月'!L23+'1月'!L23+'2月'!L23+'3月'!L23)</f>
        <v>2</v>
      </c>
      <c r="M23" s="32">
        <f>SUM('4月'!M23+'5月'!M23+'6月'!M23+'7月'!M23+'8月'!M23+'9 月'!M23+'10月'!M23+'11月'!M23+'12月'!M23+'1月'!M23+'2月'!M23+'3月'!M23)</f>
        <v>0</v>
      </c>
      <c r="N23" s="32">
        <f>SUM('4月'!N23+'5月'!N23+'6月'!N23+'7月'!N23+'8月'!N23+'9 月'!N23+'10月'!N23+'11月'!N23+'12月'!N23+'1月'!N23+'2月'!N23+'3月'!N23)</f>
        <v>0</v>
      </c>
      <c r="O23" s="32">
        <f>SUM('4月'!O23+'5月'!O23+'6月'!O23+'7月'!O23+'8月'!O23+'9 月'!O23+'10月'!O23+'11月'!O23+'12月'!O23+'1月'!O23+'2月'!O23+'3月'!O23)</f>
        <v>20</v>
      </c>
      <c r="P23" s="32">
        <f>SUM('4月'!P23+'5月'!P23+'6月'!P23+'7月'!P23+'8月'!P23+'9 月'!P23+'10月'!P23+'11月'!P23+'12月'!P23+'1月'!P23+'2月'!P23+'3月'!P23)</f>
        <v>3</v>
      </c>
      <c r="Q23" s="32">
        <f>SUM('4月'!Q23+'5月'!Q23+'6月'!Q23+'7月'!Q23+'8月'!Q23+'9 月'!Q23+'10月'!Q23+'11月'!Q23+'12月'!Q23+'1月'!Q23+'2月'!Q23+'3月'!Q23)</f>
        <v>7</v>
      </c>
      <c r="R23" s="32">
        <f>SUM('4月'!R23+'5月'!R23+'6月'!R23+'7月'!R23+'8月'!R23+'9 月'!R23+'10月'!R23+'11月'!R23+'12月'!R23+'1月'!R23+'2月'!R23+'3月'!R23)</f>
        <v>0</v>
      </c>
      <c r="S23" s="33">
        <f>SUM('4月'!S23+'5月'!S23+'6月'!S23+'7月'!S23+'8月'!S23+'9 月'!S23+'10月'!S23+'11月'!S23+'12月'!S23+'1月'!S23+'2月'!S23+'3月'!S23)</f>
        <v>0</v>
      </c>
    </row>
    <row r="24" spans="1:19" ht="54" x14ac:dyDescent="0.15">
      <c r="A24" s="93"/>
      <c r="B24" s="69" t="s">
        <v>38</v>
      </c>
      <c r="C24" s="30">
        <f>SUM('4月'!C24+'5月'!C24+'6月'!C24+'7月'!C24+'8月'!C24+'9 月'!C24+'10月'!C24+'11月'!C24+'12月'!C24+'1月'!C24+'2月'!C24+'3月'!C24)</f>
        <v>446</v>
      </c>
      <c r="D24" s="31">
        <f>SUM('4月'!D24+'5月'!D24+'6月'!D24+'7月'!D24+'8月'!D24+'9 月'!D24+'10月'!D24+'11月'!D24+'12月'!D24+'1月'!D24+'2月'!D24+'3月'!D24)</f>
        <v>84</v>
      </c>
      <c r="E24" s="32">
        <f>SUM('4月'!E24+'5月'!E24+'6月'!E24+'7月'!E24+'8月'!E24+'9 月'!E24+'10月'!E24+'11月'!E24+'12月'!E24+'1月'!E24+'2月'!E24+'3月'!E24)</f>
        <v>1</v>
      </c>
      <c r="F24" s="32">
        <f>SUM('4月'!F24+'5月'!F24+'6月'!F24+'7月'!F24+'8月'!F24+'9 月'!F24+'10月'!F24+'11月'!F24+'12月'!F24+'1月'!F24+'2月'!F24+'3月'!F24)</f>
        <v>0</v>
      </c>
      <c r="G24" s="32">
        <f>SUM('4月'!G24+'5月'!G24+'6月'!G24+'7月'!G24+'8月'!G24+'9 月'!G24+'10月'!G24+'11月'!G24+'12月'!G24+'1月'!G24+'2月'!G24+'3月'!G24)</f>
        <v>23</v>
      </c>
      <c r="H24" s="32">
        <f>SUM('4月'!H24+'5月'!H24+'6月'!H24+'7月'!H24+'8月'!H24+'9 月'!H24+'10月'!H24+'11月'!H24+'12月'!H24+'1月'!H24+'2月'!H24+'3月'!H24)</f>
        <v>0</v>
      </c>
      <c r="I24" s="32">
        <f>SUM('4月'!I24+'5月'!I24+'6月'!I24+'7月'!I24+'8月'!I24+'9 月'!I24+'10月'!I24+'11月'!I24+'12月'!I24+'1月'!I24+'2月'!I24+'3月'!I24)</f>
        <v>19</v>
      </c>
      <c r="J24" s="32">
        <f>SUM('4月'!J24+'5月'!J24+'6月'!J24+'7月'!J24+'8月'!J24+'9 月'!J24+'10月'!J24+'11月'!J24+'12月'!J24+'1月'!J24+'2月'!J24+'3月'!J24)</f>
        <v>0</v>
      </c>
      <c r="K24" s="32">
        <f>SUM('4月'!K24+'5月'!K24+'6月'!K24+'7月'!K24+'8月'!K24+'9 月'!K24+'10月'!K24+'11月'!K24+'12月'!K24+'1月'!K24+'2月'!K24+'3月'!K24)</f>
        <v>0</v>
      </c>
      <c r="L24" s="32">
        <f>SUM('4月'!L24+'5月'!L24+'6月'!L24+'7月'!L24+'8月'!L24+'9 月'!L24+'10月'!L24+'11月'!L24+'12月'!L24+'1月'!L24+'2月'!L24+'3月'!L24)</f>
        <v>0</v>
      </c>
      <c r="M24" s="32">
        <f>SUM('4月'!M24+'5月'!M24+'6月'!M24+'7月'!M24+'8月'!M24+'9 月'!M24+'10月'!M24+'11月'!M24+'12月'!M24+'1月'!M24+'2月'!M24+'3月'!M24)</f>
        <v>1</v>
      </c>
      <c r="N24" s="32">
        <f>SUM('4月'!N24+'5月'!N24+'6月'!N24+'7月'!N24+'8月'!N24+'9 月'!N24+'10月'!N24+'11月'!N24+'12月'!N24+'1月'!N24+'2月'!N24+'3月'!N24)</f>
        <v>0</v>
      </c>
      <c r="O24" s="32">
        <f>SUM('4月'!O24+'5月'!O24+'6月'!O24+'7月'!O24+'8月'!O24+'9 月'!O24+'10月'!O24+'11月'!O24+'12月'!O24+'1月'!O24+'2月'!O24+'3月'!O24)</f>
        <v>293</v>
      </c>
      <c r="P24" s="32">
        <f>SUM('4月'!P24+'5月'!P24+'6月'!P24+'7月'!P24+'8月'!P24+'9 月'!P24+'10月'!P24+'11月'!P24+'12月'!P24+'1月'!P24+'2月'!P24+'3月'!P24)</f>
        <v>2</v>
      </c>
      <c r="Q24" s="32">
        <f>SUM('4月'!Q24+'5月'!Q24+'6月'!Q24+'7月'!Q24+'8月'!Q24+'9 月'!Q24+'10月'!Q24+'11月'!Q24+'12月'!Q24+'1月'!Q24+'2月'!Q24+'3月'!Q24)</f>
        <v>22</v>
      </c>
      <c r="R24" s="32">
        <f>SUM('4月'!R24+'5月'!R24+'6月'!R24+'7月'!R24+'8月'!R24+'9 月'!R24+'10月'!R24+'11月'!R24+'12月'!R24+'1月'!R24+'2月'!R24+'3月'!R24)</f>
        <v>0</v>
      </c>
      <c r="S24" s="33">
        <f>SUM('4月'!S24+'5月'!S24+'6月'!S24+'7月'!S24+'8月'!S24+'9 月'!S24+'10月'!S24+'11月'!S24+'12月'!S24+'1月'!S24+'2月'!S24+'3月'!S24)</f>
        <v>1</v>
      </c>
    </row>
    <row r="25" spans="1:19" ht="54.75" thickBot="1" x14ac:dyDescent="0.2">
      <c r="A25" s="94"/>
      <c r="B25" s="70" t="s">
        <v>39</v>
      </c>
      <c r="C25" s="34">
        <f>SUM('4月'!C25+'5月'!C25+'6月'!C25+'7月'!C25+'8月'!C25+'9 月'!C25+'10月'!C25+'11月'!C25+'12月'!C25+'1月'!C25+'2月'!C25+'3月'!C25)</f>
        <v>122</v>
      </c>
      <c r="D25" s="35">
        <f>SUM('4月'!D25+'5月'!D25+'6月'!D25+'7月'!D25+'8月'!D25+'9 月'!D25+'10月'!D25+'11月'!D25+'12月'!D25+'1月'!D25+'2月'!D25+'3月'!D25)</f>
        <v>9</v>
      </c>
      <c r="E25" s="36">
        <f>SUM('4月'!E25+'5月'!E25+'6月'!E25+'7月'!E25+'8月'!E25+'9 月'!E25+'10月'!E25+'11月'!E25+'12月'!E25+'1月'!E25+'2月'!E25+'3月'!E25)</f>
        <v>0</v>
      </c>
      <c r="F25" s="36">
        <f>SUM('4月'!F25+'5月'!F25+'6月'!F25+'7月'!F25+'8月'!F25+'9 月'!F25+'10月'!F25+'11月'!F25+'12月'!F25+'1月'!F25+'2月'!F25+'3月'!F25)</f>
        <v>0</v>
      </c>
      <c r="G25" s="36">
        <f>SUM('4月'!G25+'5月'!G25+'6月'!G25+'7月'!G25+'8月'!G25+'9 月'!G25+'10月'!G25+'11月'!G25+'12月'!G25+'1月'!G25+'2月'!G25+'3月'!G25)</f>
        <v>7</v>
      </c>
      <c r="H25" s="36">
        <f>SUM('4月'!H25+'5月'!H25+'6月'!H25+'7月'!H25+'8月'!H25+'9 月'!H25+'10月'!H25+'11月'!H25+'12月'!H25+'1月'!H25+'2月'!H25+'3月'!H25)</f>
        <v>0</v>
      </c>
      <c r="I25" s="36">
        <f>SUM('4月'!I25+'5月'!I25+'6月'!I25+'7月'!I25+'8月'!I25+'9 月'!I25+'10月'!I25+'11月'!I25+'12月'!I25+'1月'!I25+'2月'!I25+'3月'!I25)</f>
        <v>0</v>
      </c>
      <c r="J25" s="36">
        <f>SUM('4月'!J25+'5月'!J25+'6月'!J25+'7月'!J25+'8月'!J25+'9 月'!J25+'10月'!J25+'11月'!J25+'12月'!J25+'1月'!J25+'2月'!J25+'3月'!J25)</f>
        <v>0</v>
      </c>
      <c r="K25" s="36">
        <f>SUM('4月'!K25+'5月'!K25+'6月'!K25+'7月'!K25+'8月'!K25+'9 月'!K25+'10月'!K25+'11月'!K25+'12月'!K25+'1月'!K25+'2月'!K25+'3月'!K25)</f>
        <v>0</v>
      </c>
      <c r="L25" s="36">
        <f>SUM('4月'!L25+'5月'!L25+'6月'!L25+'7月'!L25+'8月'!L25+'9 月'!L25+'10月'!L25+'11月'!L25+'12月'!L25+'1月'!L25+'2月'!L25+'3月'!L25)</f>
        <v>0</v>
      </c>
      <c r="M25" s="36">
        <f>SUM('4月'!M25+'5月'!M25+'6月'!M25+'7月'!M25+'8月'!M25+'9 月'!M25+'10月'!M25+'11月'!M25+'12月'!M25+'1月'!M25+'2月'!M25+'3月'!M25)</f>
        <v>0</v>
      </c>
      <c r="N25" s="36">
        <f>SUM('4月'!N25+'5月'!N25+'6月'!N25+'7月'!N25+'8月'!N25+'9 月'!N25+'10月'!N25+'11月'!N25+'12月'!N25+'1月'!N25+'2月'!N25+'3月'!N25)</f>
        <v>2</v>
      </c>
      <c r="O25" s="36">
        <f>SUM('4月'!O25+'5月'!O25+'6月'!O25+'7月'!O25+'8月'!O25+'9 月'!O25+'10月'!O25+'11月'!O25+'12月'!O25+'1月'!O25+'2月'!O25+'3月'!O25)</f>
        <v>29</v>
      </c>
      <c r="P25" s="36">
        <f>SUM('4月'!P25+'5月'!P25+'6月'!P25+'7月'!P25+'8月'!P25+'9 月'!P25+'10月'!P25+'11月'!P25+'12月'!P25+'1月'!P25+'2月'!P25+'3月'!P25)</f>
        <v>2</v>
      </c>
      <c r="Q25" s="36">
        <f>SUM('4月'!Q25+'5月'!Q25+'6月'!Q25+'7月'!Q25+'8月'!Q25+'9 月'!Q25+'10月'!Q25+'11月'!Q25+'12月'!Q25+'1月'!Q25+'2月'!Q25+'3月'!Q25)</f>
        <v>73</v>
      </c>
      <c r="R25" s="36">
        <f>SUM('4月'!R25+'5月'!R25+'6月'!R25+'7月'!R25+'8月'!R25+'9 月'!R25+'10月'!R25+'11月'!R25+'12月'!R25+'1月'!R25+'2月'!R25+'3月'!R25)</f>
        <v>0</v>
      </c>
      <c r="S25" s="37">
        <f>SUM('4月'!S25+'5月'!S25+'6月'!S25+'7月'!S25+'8月'!S25+'9 月'!S25+'10月'!S25+'11月'!S25+'12月'!S25+'1月'!S25+'2月'!S25+'3月'!S25)</f>
        <v>0</v>
      </c>
    </row>
    <row r="26" spans="1:19" ht="15" thickTop="1" thickBot="1" x14ac:dyDescent="0.2">
      <c r="A26" s="87" t="s">
        <v>40</v>
      </c>
      <c r="B26" s="88"/>
      <c r="C26" s="10">
        <f>SUM('4月'!C26+'5月'!C26+'6月'!C26+'7月'!C26+'8月'!C26+'9 月'!C26+'10月'!C26+'11月'!C26+'12月'!C26+'1月'!C26+'2月'!C26+'3月'!C26)</f>
        <v>898</v>
      </c>
      <c r="D26" s="11">
        <f>SUM('4月'!D26+'5月'!D26+'6月'!D26+'7月'!D26+'8月'!D26+'9 月'!D26+'10月'!D26+'11月'!D26+'12月'!D26+'1月'!D26+'2月'!D26+'3月'!D26)</f>
        <v>153</v>
      </c>
      <c r="E26" s="11">
        <f>SUM('4月'!E26+'5月'!E26+'6月'!E26+'7月'!E26+'8月'!E26+'9 月'!E26+'10月'!E26+'11月'!E26+'12月'!E26+'1月'!E26+'2月'!E26+'3月'!E26)</f>
        <v>1</v>
      </c>
      <c r="F26" s="11">
        <f>SUM('4月'!F26+'5月'!F26+'6月'!F26+'7月'!F26+'8月'!F26+'9 月'!F26+'10月'!F26+'11月'!F26+'12月'!F26+'1月'!F26+'2月'!F26+'3月'!F26)</f>
        <v>0</v>
      </c>
      <c r="G26" s="11">
        <f>SUM('4月'!G26+'5月'!G26+'6月'!G26+'7月'!G26+'8月'!G26+'9 月'!G26+'10月'!G26+'11月'!G26+'12月'!G26+'1月'!G26+'2月'!G26+'3月'!G26)</f>
        <v>140</v>
      </c>
      <c r="H26" s="11">
        <f>SUM('4月'!H26+'5月'!H26+'6月'!H26+'7月'!H26+'8月'!H26+'9 月'!H26+'10月'!H26+'11月'!H26+'12月'!H26+'1月'!H26+'2月'!H26+'3月'!H26)</f>
        <v>0</v>
      </c>
      <c r="I26" s="11">
        <f>SUM('4月'!I26+'5月'!I26+'6月'!I26+'7月'!I26+'8月'!I26+'9 月'!I26+'10月'!I26+'11月'!I26+'12月'!I26+'1月'!I26+'2月'!I26+'3月'!I26)</f>
        <v>27</v>
      </c>
      <c r="J26" s="11">
        <f>SUM('4月'!J26+'5月'!J26+'6月'!J26+'7月'!J26+'8月'!J26+'9 月'!J26+'10月'!J26+'11月'!J26+'12月'!J26+'1月'!J26+'2月'!J26+'3月'!J26)</f>
        <v>0</v>
      </c>
      <c r="K26" s="11">
        <f>SUM('4月'!K26+'5月'!K26+'6月'!K26+'7月'!K26+'8月'!K26+'9 月'!K26+'10月'!K26+'11月'!K26+'12月'!K26+'1月'!K26+'2月'!K26+'3月'!K26)</f>
        <v>0</v>
      </c>
      <c r="L26" s="11">
        <f>SUM('4月'!L26+'5月'!L26+'6月'!L26+'7月'!L26+'8月'!L26+'9 月'!L26+'10月'!L26+'11月'!L26+'12月'!L26+'1月'!L26+'2月'!L26+'3月'!L26)</f>
        <v>2</v>
      </c>
      <c r="M26" s="11">
        <f>SUM('4月'!M26+'5月'!M26+'6月'!M26+'7月'!M26+'8月'!M26+'9 月'!M26+'10月'!M26+'11月'!M26+'12月'!M26+'1月'!M26+'2月'!M26+'3月'!M26)</f>
        <v>2</v>
      </c>
      <c r="N26" s="11">
        <f>SUM('4月'!N26+'5月'!N26+'6月'!N26+'7月'!N26+'8月'!N26+'9 月'!N26+'10月'!N26+'11月'!N26+'12月'!N26+'1月'!N26+'2月'!N26+'3月'!N26)</f>
        <v>4</v>
      </c>
      <c r="O26" s="11">
        <f>SUM('4月'!O26+'5月'!O26+'6月'!O26+'7月'!O26+'8月'!O26+'9 月'!O26+'10月'!O26+'11月'!O26+'12月'!O26+'1月'!O26+'2月'!O26+'3月'!O26)</f>
        <v>384</v>
      </c>
      <c r="P26" s="11">
        <f>SUM('4月'!P26+'5月'!P26+'6月'!P26+'7月'!P26+'8月'!P26+'9 月'!P26+'10月'!P26+'11月'!P26+'12月'!P26+'1月'!P26+'2月'!P26+'3月'!P26)</f>
        <v>13</v>
      </c>
      <c r="Q26" s="11">
        <f>SUM('4月'!Q26+'5月'!Q26+'6月'!Q26+'7月'!Q26+'8月'!Q26+'9 月'!Q26+'10月'!Q26+'11月'!Q26+'12月'!Q26+'1月'!Q26+'2月'!Q26+'3月'!Q26)</f>
        <v>171</v>
      </c>
      <c r="R26" s="11">
        <f>SUM('4月'!R26+'5月'!R26+'6月'!R26+'7月'!R26+'8月'!R26+'9 月'!R26+'10月'!R26+'11月'!R26+'12月'!R26+'1月'!R26+'2月'!R26+'3月'!R26)</f>
        <v>0</v>
      </c>
      <c r="S26" s="12">
        <f>SUM('4月'!S26+'5月'!S26+'6月'!S26+'7月'!S26+'8月'!S26+'9 月'!S26+'10月'!S26+'11月'!S26+'12月'!S26+'1月'!S26+'2月'!S26+'3月'!S26)</f>
        <v>1</v>
      </c>
    </row>
    <row r="27" spans="1:19" ht="27" x14ac:dyDescent="0.15">
      <c r="A27" s="92" t="s">
        <v>15</v>
      </c>
      <c r="B27" s="71" t="s">
        <v>41</v>
      </c>
      <c r="C27" s="38">
        <f>SUM('4月'!C27+'5月'!C27+'6月'!C27+'7月'!C27+'8月'!C27+'9 月'!C27+'10月'!C27+'11月'!C27+'12月'!C27+'1月'!C27+'2月'!C27+'3月'!C27)</f>
        <v>44</v>
      </c>
      <c r="D27" s="39">
        <f>SUM('4月'!D27+'5月'!D27+'6月'!D27+'7月'!D27+'8月'!D27+'9 月'!D27+'10月'!D27+'11月'!D27+'12月'!D27+'1月'!D27+'2月'!D27+'3月'!D22)</f>
        <v>23</v>
      </c>
      <c r="E27" s="40">
        <f>SUM('4月'!E27+'5月'!E27+'6月'!E27+'7月'!E27+'8月'!E27+'9 月'!E27+'10月'!E27+'11月'!E27+'12月'!E27+'1月'!E27+'2月'!E27+'3月'!E22)</f>
        <v>8</v>
      </c>
      <c r="F27" s="40">
        <f>SUM('4月'!F27+'5月'!F27+'6月'!F27+'7月'!F27+'8月'!F27+'9 月'!F27+'10月'!F27+'11月'!F27+'12月'!F27+'1月'!F27+'2月'!F27+'3月'!F22)</f>
        <v>0</v>
      </c>
      <c r="G27" s="40">
        <f>SUM('4月'!G27+'5月'!G27+'6月'!G27+'7月'!G27+'8月'!G27+'9 月'!G27+'10月'!G27+'11月'!G27+'12月'!G27+'1月'!G27+'2月'!G27+'3月'!G22)</f>
        <v>0</v>
      </c>
      <c r="H27" s="40">
        <f>SUM('4月'!H27+'5月'!H27+'6月'!H27+'7月'!H27+'8月'!H27+'9 月'!H27+'10月'!H27+'11月'!H27+'12月'!H27+'1月'!H27+'2月'!H27+'3月'!H22)</f>
        <v>0</v>
      </c>
      <c r="I27" s="40">
        <f>SUM('4月'!I27+'5月'!I27+'6月'!I27+'7月'!I27+'8月'!I27+'9 月'!I27+'10月'!I27+'11月'!I27+'12月'!I27+'1月'!I27+'2月'!I27+'3月'!I22)</f>
        <v>1</v>
      </c>
      <c r="J27" s="40">
        <f>SUM('4月'!J27+'5月'!J27+'6月'!J27+'7月'!J27+'8月'!J27+'9 月'!J27+'10月'!J27+'11月'!J27+'12月'!J27+'1月'!J27+'2月'!J27+'3月'!J22)</f>
        <v>0</v>
      </c>
      <c r="K27" s="40">
        <f>SUM('4月'!K27+'5月'!K27+'6月'!K27+'7月'!K27+'8月'!K27+'9 月'!K27+'10月'!K27+'11月'!K27+'12月'!K27+'1月'!K27+'2月'!K27+'3月'!K22)</f>
        <v>1</v>
      </c>
      <c r="L27" s="40">
        <f>SUM('4月'!L27+'5月'!L27+'6月'!L27+'7月'!L27+'8月'!L27+'9 月'!L27+'10月'!L27+'11月'!L27+'12月'!L27+'1月'!L27+'2月'!L27+'3月'!L22)</f>
        <v>0</v>
      </c>
      <c r="M27" s="40">
        <f>SUM('4月'!M27+'5月'!M27+'6月'!M27+'7月'!M27+'8月'!M27+'9 月'!M27+'10月'!M27+'11月'!M27+'12月'!M27+'1月'!M27+'2月'!M27+'3月'!M22)</f>
        <v>1</v>
      </c>
      <c r="N27" s="40">
        <f>SUM('4月'!N27+'5月'!N27+'6月'!N27+'7月'!N27+'8月'!N27+'9 月'!N27+'10月'!N27+'11月'!N27+'12月'!N27+'1月'!N27+'2月'!N27+'3月'!N22)</f>
        <v>11</v>
      </c>
      <c r="O27" s="40">
        <f>SUM('4月'!O27+'5月'!O27+'6月'!O27+'7月'!O27+'8月'!O27+'9 月'!O27+'10月'!O27+'11月'!O27+'12月'!O27+'1月'!O27+'2月'!O27+'3月'!O22)</f>
        <v>1</v>
      </c>
      <c r="P27" s="40">
        <f>SUM('4月'!P27+'5月'!P27+'6月'!P27+'7月'!P27+'8月'!P27+'9 月'!P27+'10月'!P27+'11月'!P27+'12月'!P27+'1月'!P27+'2月'!P27+'3月'!P22)</f>
        <v>2</v>
      </c>
      <c r="Q27" s="40">
        <f>SUM('4月'!Q27+'5月'!Q27+'6月'!Q27+'7月'!Q27+'8月'!Q27+'9 月'!Q27+'10月'!Q27+'11月'!Q27+'12月'!Q27+'1月'!Q27+'2月'!Q27+'3月'!Q22)</f>
        <v>4</v>
      </c>
      <c r="R27" s="40">
        <f>SUM('4月'!R27+'5月'!R27+'6月'!R27+'7月'!R27+'8月'!R27+'9 月'!R27+'10月'!R27+'11月'!R27+'12月'!R27+'1月'!R27+'2月'!R27+'3月'!R27)</f>
        <v>0</v>
      </c>
      <c r="S27" s="41">
        <f>SUM('4月'!S27+'5月'!S27+'6月'!S27+'7月'!S27+'8月'!S27+'9 月'!S27+'10月'!S27+'11月'!S27+'12月'!S27+'1月'!S27+'2月'!S27+'3月'!S27)</f>
        <v>2</v>
      </c>
    </row>
    <row r="28" spans="1:19" ht="27" x14ac:dyDescent="0.15">
      <c r="A28" s="93"/>
      <c r="B28" s="69" t="s">
        <v>42</v>
      </c>
      <c r="C28" s="30">
        <f>SUM('4月'!C28+'5月'!C28+'6月'!C28+'7月'!C28+'8月'!C28+'9 月'!C28+'10月'!C28+'11月'!C28+'12月'!C28+'1月'!C28+'2月'!C28+'3月'!C28)</f>
        <v>61</v>
      </c>
      <c r="D28" s="42">
        <f>SUM('4月'!D28+'5月'!D28+'6月'!D28+'7月'!D28+'8月'!D28+'9 月'!D28+'10月'!D28+'11月'!D28+'12月'!D28+'1月'!D28+'2月'!D28+'3月'!D28)</f>
        <v>18</v>
      </c>
      <c r="E28" s="32">
        <f>SUM('4月'!E28+'5月'!E28+'6月'!E28+'7月'!E28+'8月'!E28+'9 月'!E28+'10月'!E28+'11月'!E28+'12月'!E28+'1月'!E28+'2月'!E28+'3月'!E28)</f>
        <v>4</v>
      </c>
      <c r="F28" s="32">
        <f>SUM('4月'!F28+'5月'!F28+'6月'!F28+'7月'!F28+'8月'!F28+'9 月'!F28+'10月'!F28+'11月'!F28+'12月'!F28+'1月'!F28+'2月'!F28+'3月'!F28)</f>
        <v>0</v>
      </c>
      <c r="G28" s="32">
        <f>SUM('4月'!G28+'5月'!G28+'6月'!G28+'7月'!G28+'8月'!G28+'9 月'!G28+'10月'!G28+'11月'!G28+'12月'!G28+'1月'!G28+'2月'!G28+'3月'!G28)</f>
        <v>0</v>
      </c>
      <c r="H28" s="32">
        <f>SUM('4月'!H28+'5月'!H28+'6月'!H28+'7月'!H28+'8月'!H28+'9 月'!H28+'10月'!H28+'11月'!H28+'12月'!H28+'1月'!H28+'2月'!H28+'3月'!H28)</f>
        <v>0</v>
      </c>
      <c r="I28" s="32">
        <f>SUM('4月'!I28+'5月'!I28+'6月'!I28+'7月'!I28+'8月'!I28+'9 月'!I28+'10月'!I28+'11月'!I28+'12月'!I28+'1月'!I28+'2月'!I28+'3月'!I28)</f>
        <v>0</v>
      </c>
      <c r="J28" s="32">
        <f>SUM('4月'!J28+'5月'!J28+'6月'!J28+'7月'!J28+'8月'!J28+'9 月'!J28+'10月'!J28+'11月'!J28+'12月'!J28+'1月'!J28+'2月'!J28+'3月'!J28)</f>
        <v>0</v>
      </c>
      <c r="K28" s="32">
        <f>SUM('4月'!K28+'5月'!K28+'6月'!K28+'7月'!K28+'8月'!K28+'9 月'!K28+'10月'!K28+'11月'!K28+'12月'!K28+'1月'!K28+'2月'!K28+'3月'!K28)</f>
        <v>5</v>
      </c>
      <c r="L28" s="32">
        <f>SUM('4月'!L28+'5月'!L28+'6月'!L28+'7月'!L28+'8月'!L28+'9 月'!L28+'10月'!L28+'11月'!L28+'12月'!L28+'1月'!L28+'2月'!L28+'3月'!L28)</f>
        <v>3</v>
      </c>
      <c r="M28" s="32">
        <f>SUM('4月'!M28+'5月'!M28+'6月'!M28+'7月'!M28+'8月'!M28+'9 月'!M28+'10月'!M28+'11月'!M28+'12月'!M28+'1月'!M28+'2月'!M28+'3月'!M28)</f>
        <v>21</v>
      </c>
      <c r="N28" s="32">
        <f>SUM('4月'!N28+'5月'!N28+'6月'!N28+'7月'!N28+'8月'!N28+'9 月'!N28+'10月'!N28+'11月'!N28+'12月'!N28+'1月'!N28+'2月'!N28+'3月'!N28)</f>
        <v>9</v>
      </c>
      <c r="O28" s="32">
        <f>SUM('4月'!O28+'5月'!O28+'6月'!O28+'7月'!O28+'8月'!O28+'9 月'!O28+'10月'!O28+'11月'!O28+'12月'!O28+'1月'!O28+'2月'!O28+'3月'!O28)</f>
        <v>0</v>
      </c>
      <c r="P28" s="32">
        <f>SUM('4月'!P28+'5月'!P28+'6月'!P28+'7月'!P28+'8月'!P28+'9 月'!P28+'10月'!P28+'11月'!P28+'12月'!P28+'1月'!P28+'2月'!P28+'3月'!P28)</f>
        <v>0</v>
      </c>
      <c r="Q28" s="32">
        <f>SUM('4月'!Q28+'5月'!Q28+'6月'!Q28+'7月'!Q28+'8月'!Q28+'9 月'!Q28+'10月'!Q28+'11月'!Q28+'12月'!Q28+'1月'!Q28+'2月'!Q28+'3月'!Q28)</f>
        <v>0</v>
      </c>
      <c r="R28" s="32">
        <f>SUM('4月'!R28+'5月'!R28+'6月'!R28+'7月'!R28+'8月'!R28+'9 月'!R28+'10月'!R28+'11月'!R28+'12月'!R28+'1月'!R28+'2月'!R28+'3月'!R28)</f>
        <v>0</v>
      </c>
      <c r="S28" s="33">
        <f>SUM('4月'!S28+'5月'!S28+'6月'!S28+'7月'!S28+'8月'!S28+'9 月'!S28+'10月'!S28+'11月'!S28+'12月'!S28+'1月'!S28+'2月'!S28+'3月'!S28)</f>
        <v>1</v>
      </c>
    </row>
    <row r="29" spans="1:19" ht="27" x14ac:dyDescent="0.15">
      <c r="A29" s="93"/>
      <c r="B29" s="69" t="s">
        <v>43</v>
      </c>
      <c r="C29" s="30">
        <f>SUM('4月'!C29+'5月'!C29+'6月'!C29+'7月'!C29+'8月'!C29+'9 月'!C29+'10月'!C29+'11月'!C29+'12月'!C29+'1月'!C29+'2月'!C29+'3月'!C29)</f>
        <v>103</v>
      </c>
      <c r="D29" s="42">
        <f>SUM('4月'!D29+'5月'!D29+'6月'!D29+'7月'!D29+'8月'!D29+'9 月'!D29+'10月'!D29+'11月'!D29+'12月'!D29+'1月'!D29+'2月'!D29+'3月'!D29)</f>
        <v>30</v>
      </c>
      <c r="E29" s="32">
        <f>SUM('4月'!E29+'5月'!E29+'6月'!E29+'7月'!E29+'8月'!E29+'9 月'!E29+'10月'!D29+'11月'!E29+'12月'!E29+'1月'!E29+'2月'!E29+'3月'!E29)</f>
        <v>30</v>
      </c>
      <c r="F29" s="32">
        <f>SUM('4月'!F29+'5月'!F29+'6月'!F29+'7月'!F29+'8月'!F29+'9 月'!F29+'10月'!E29+'11月'!F29+'12月'!F29+'1月'!F29+'2月'!F29+'3月'!F29)</f>
        <v>0</v>
      </c>
      <c r="G29" s="32">
        <f>SUM('4月'!G29+'5月'!G29+'6月'!G29+'7月'!G29+'8月'!G29+'9 月'!G29+'10月'!F29+'11月'!G29+'12月'!G29+'1月'!G29+'2月'!G29+'3月'!G29)</f>
        <v>0</v>
      </c>
      <c r="H29" s="32">
        <f>SUM('4月'!H29+'5月'!H29+'6月'!H29+'7月'!H29+'8月'!H29+'9 月'!H29+'10月'!G29+'11月'!H29+'12月'!H29+'1月'!H29+'2月'!H29+'3月'!H29)</f>
        <v>3</v>
      </c>
      <c r="I29" s="32">
        <f>SUM('4月'!I29+'5月'!I29+'6月'!I29+'7月'!I29+'8月'!I29+'9 月'!I29+'10月'!H29+'11月'!I29+'12月'!I29+'1月'!I29+'2月'!I29+'3月'!I29)</f>
        <v>0</v>
      </c>
      <c r="J29" s="32">
        <f>SUM('4月'!J29+'5月'!J29+'6月'!J29+'7月'!J29+'8月'!J29+'9 月'!J29+'10月'!I29+'11月'!J29+'12月'!J29+'1月'!J29+'2月'!J29+'3月'!J29)</f>
        <v>0</v>
      </c>
      <c r="K29" s="32">
        <f>SUM('4月'!K29+'5月'!K29+'6月'!K29+'7月'!K29+'8月'!K29+'9 月'!K29+'10月'!J29+'11月'!K29+'12月'!K29+'1月'!K29+'2月'!K29+'3月'!K29)</f>
        <v>1</v>
      </c>
      <c r="L29" s="32">
        <f>SUM('4月'!L29+'5月'!L29+'6月'!L29+'7月'!L29+'8月'!L29+'9 月'!L29+'10月'!K29+'11月'!L29+'12月'!L29+'1月'!L29+'2月'!L29+'3月'!L29)</f>
        <v>4</v>
      </c>
      <c r="M29" s="32">
        <f>SUM('4月'!M29+'5月'!M29+'6月'!M29+'7月'!M29+'8月'!M29+'9 月'!M29+'10月'!L29+'11月'!M29+'12月'!M29+'1月'!M29+'2月'!M29+'3月'!M29)</f>
        <v>4</v>
      </c>
      <c r="N29" s="32">
        <f>SUM('4月'!N29+'5月'!N29+'6月'!N29+'7月'!N29+'8月'!N29+'9 月'!N29+'10月'!M29+'11月'!N29+'12月'!N29+'1月'!N29+'2月'!N29+'3月'!N29)</f>
        <v>21</v>
      </c>
      <c r="O29" s="32">
        <f>SUM('4月'!O29+'5月'!O29+'6月'!O29+'7月'!O29+'8月'!O29+'9 月'!O29+'10月'!N29+'11月'!O29+'12月'!O29+'1月'!O29+'2月'!O29+'3月'!O29)</f>
        <v>5</v>
      </c>
      <c r="P29" s="32">
        <f>SUM('4月'!P29+'5月'!P29+'6月'!P29+'7月'!P29+'8月'!P29+'9 月'!P29+'10月'!O29+'11月'!P29+'12月'!P29+'1月'!P29+'2月'!P29+'3月'!P29)</f>
        <v>2</v>
      </c>
      <c r="Q29" s="32">
        <f>SUM('4月'!Q29+'5月'!Q29+'6月'!Q29+'7月'!Q29+'8月'!Q29+'9 月'!Q29+'10月'!P29+'11月'!Q29+'12月'!Q29+'1月'!Q29+'2月'!Q29+'3月'!Q29)</f>
        <v>0</v>
      </c>
      <c r="R29" s="32">
        <f>SUM('4月'!R29+'5月'!R29+'6月'!R29+'7月'!R29+'8月'!R29+'9 月'!R29+'10月'!Q29+'11月'!R29+'12月'!R29+'1月'!R29+'2月'!R29+'3月'!R29)</f>
        <v>0</v>
      </c>
      <c r="S29" s="33">
        <f>SUM('4月'!S29+'5月'!S29+'6月'!S29+'7月'!S29+'8月'!S29+'9 月'!S29+'10月'!R29+'11月'!S29+'12月'!S29+'1月'!S29+'2月'!S29+'3月'!S29)</f>
        <v>2</v>
      </c>
    </row>
    <row r="30" spans="1:19" ht="27.75" thickBot="1" x14ac:dyDescent="0.2">
      <c r="A30" s="94"/>
      <c r="B30" s="72" t="s">
        <v>44</v>
      </c>
      <c r="C30" s="43">
        <f>SUM('4月'!C30+'5月'!C30+'6月'!C30+'7月'!C30+'8月'!C30+'9 月'!C30+'10月'!C30+'11月'!C30+'12月'!C30+'1月'!C30+'2月'!C30+'3月'!C30)</f>
        <v>30</v>
      </c>
      <c r="D30" s="44">
        <f>SUM('4月'!D30+'5月'!D30+'6月'!D30+'7月'!D30+'8月'!D30+'9 月'!D30+'10月'!D30+'11月'!D30+'12月'!D30+'1月'!D30+'2月'!D30+'3月'!D30)</f>
        <v>24</v>
      </c>
      <c r="E30" s="45">
        <f>SUM('4月'!E30+'5月'!E30+'6月'!E30+'7月'!E30+'8月'!E30+'9 月'!E30+'10月'!E30+'11月'!E30+'12月'!E30+'1月'!E30+'2月'!E30+'3月'!E30)</f>
        <v>0</v>
      </c>
      <c r="F30" s="45">
        <f>SUM('4月'!F30+'5月'!F30+'6月'!F30+'7月'!F30+'8月'!F30+'9 月'!F30+'10月'!F30+'11月'!F30+'12月'!F30+'1月'!F30+'2月'!F30+'3月'!F30)</f>
        <v>0</v>
      </c>
      <c r="G30" s="45">
        <f>SUM('4月'!G30+'5月'!G30+'6月'!G30+'7月'!G30+'8月'!G30+'9 月'!G30+'10月'!G30+'11月'!G30+'12月'!G30+'1月'!G30+'2月'!G30+'3月'!G30)</f>
        <v>0</v>
      </c>
      <c r="H30" s="45">
        <f>SUM('4月'!H30+'5月'!H30+'6月'!H30+'7月'!H30+'8月'!H30+'9 月'!H30+'10月'!H30+'11月'!H30+'12月'!H30+'1月'!H30+'2月'!H30+'3月'!H30)</f>
        <v>1</v>
      </c>
      <c r="I30" s="45">
        <f>SUM('4月'!I30+'5月'!I30+'6月'!I30+'7月'!I30+'8月'!I30+'9 月'!I30+'10月'!I30+'11月'!I30+'12月'!I30+'1月'!I30+'2月'!I30+'3月'!I30)</f>
        <v>0</v>
      </c>
      <c r="J30" s="45">
        <f>SUM('4月'!J30+'5月'!J30+'6月'!J30+'7月'!J30+'8月'!J30+'9 月'!J30+'10月'!J30+'11月'!J30+'12月'!J30+'1月'!J30+'2月'!J30+'3月'!J30)</f>
        <v>0</v>
      </c>
      <c r="K30" s="45">
        <f>SUM('4月'!K30+'5月'!K30+'6月'!K30+'7月'!K30+'8月'!K30+'9 月'!K30+'10月'!K30+'11月'!K30+'12月'!K30+'1月'!K30+'2月'!K30+'3月'!K30)</f>
        <v>0</v>
      </c>
      <c r="L30" s="45">
        <f>SUM('4月'!L30+'5月'!L30+'6月'!L30+'7月'!L30+'8月'!L30+'9 月'!L30+'10月'!L30+'11月'!L30+'12月'!L30+'1月'!L30+'2月'!L30+'3月'!L30)</f>
        <v>0</v>
      </c>
      <c r="M30" s="45">
        <f>SUM('4月'!M30+'5月'!M30+'6月'!M30+'7月'!M30+'8月'!M30+'9 月'!M30+'10月'!M30+'11月'!M30+'12月'!M30+'1月'!M30+'2月'!M30+'3月'!M30)</f>
        <v>2</v>
      </c>
      <c r="N30" s="45">
        <f>SUM('4月'!N30+'5月'!N30+'6月'!N30+'7月'!N30+'8月'!N30+'9 月'!N30+'10月'!N30+'11月'!N30+'12月'!N30+'1月'!N30+'2月'!N30+'3月'!N30)</f>
        <v>1</v>
      </c>
      <c r="O30" s="45">
        <f>SUM('4月'!O30+'5月'!O30+'6月'!O30+'7月'!O30+'8月'!O30+'9 月'!O30+'10月'!O30+'11月'!O30+'12月'!O30+'1月'!O30+'2月'!O30+'3月'!O30)</f>
        <v>0</v>
      </c>
      <c r="P30" s="32">
        <f>SUM('4月'!P30+'5月'!P30+'6月'!P30+'7月'!P30+'8月'!P30+'9 月'!P30+'10月'!P30+'11月'!P30+'12月'!P30+'1月'!P30+'2月'!P30+'3月'!P30)</f>
        <v>0</v>
      </c>
      <c r="Q30" s="32">
        <f>SUM('4月'!Q30+'5月'!Q30+'6月'!Q30+'7月'!Q30+'8月'!Q30+'9 月'!Q30+'10月'!Q30+'11月'!Q30+'12月'!Q30+'1月'!Q30+'2月'!Q30+'3月'!Q30)</f>
        <v>0</v>
      </c>
      <c r="R30" s="32">
        <f>SUM('4月'!R30+'5月'!R30+'6月'!R30+'7月'!R30+'8月'!R30+'9 月'!R30+'10月'!R30+'11月'!R30+'12月'!R30+'1月'!R30+'2月'!R30+'3月'!R30)</f>
        <v>0</v>
      </c>
      <c r="S30" s="33">
        <f>SUM('4月'!S30+'5月'!S30+'6月'!S30+'7月'!S30+'8月'!S30+'9 月'!S30+'10月'!S30+'11月'!S30+'12月'!S30+'1月'!S30+'2月'!S30+'3月'!S30)</f>
        <v>0</v>
      </c>
    </row>
    <row r="31" spans="1:19" ht="15" thickTop="1" thickBot="1" x14ac:dyDescent="0.2">
      <c r="A31" s="87" t="s">
        <v>45</v>
      </c>
      <c r="B31" s="88"/>
      <c r="C31" s="46">
        <f>SUM('4月'!C31+'5月'!C31+'6月'!C31+'7月'!C31+'8月'!C31+'9 月'!C31+'10月'!C31+'11月'!C31+'12月'!C31+'1月'!C31+'2月'!C31+'3月'!C31)</f>
        <v>236</v>
      </c>
      <c r="D31" s="47">
        <f>SUM('4月'!D31+'5月'!D31+'6月'!D31+'7月'!D31+'8月'!D31+'9 月'!D31+'10月'!D31+'11月'!D31+'12月'!D31+'1月'!D31+'2月'!D31+'3月'!D31)</f>
        <v>93</v>
      </c>
      <c r="E31" s="48">
        <f>SUM('4月'!E31+'5月'!E31+'6月'!E31+'7月'!E31+'8月'!E31+'9 月'!E31+'10月'!E31+'11月'!E31+'12月'!E31+'1月'!E31+'2月'!E31+'3月'!E31)</f>
        <v>40</v>
      </c>
      <c r="F31" s="48">
        <f>SUM('4月'!F31+'5月'!F31+'6月'!F31+'7月'!F31+'8月'!F31+'9 月'!F31+'10月'!F31+'11月'!F31+'12月'!F31+'1月'!F31+'2月'!F31+'3月'!F31)</f>
        <v>0</v>
      </c>
      <c r="G31" s="48">
        <f>SUM('4月'!G31+'5月'!G31+'6月'!G31+'7月'!G31+'8月'!G31+'9 月'!G31+'10月'!G31+'11月'!G31+'12月'!G31+'1月'!G31+'2月'!G31+'3月'!G31)</f>
        <v>0</v>
      </c>
      <c r="H31" s="48">
        <f>SUM('4月'!H31+'5月'!H31+'6月'!H31+'7月'!H31+'8月'!H31+'9 月'!H31+'10月'!H31+'11月'!H31+'12月'!H31+'1月'!H31+'2月'!H31+'3月'!H31)</f>
        <v>4</v>
      </c>
      <c r="I31" s="48">
        <f>SUM('4月'!I31+'5月'!I31+'6月'!I31+'7月'!I31+'8月'!I31+'9 月'!I31+'10月'!I31+'11月'!I31+'12月'!I31+'1月'!I31+'2月'!I31+'3月'!I31)</f>
        <v>0</v>
      </c>
      <c r="J31" s="48">
        <f>SUM('4月'!J31+'5月'!J31+'6月'!J31+'7月'!J31+'8月'!J31+'9 月'!J31+'10月'!J31+'11月'!J31+'12月'!J31+'1月'!J31+'2月'!J31+'3月'!J31)</f>
        <v>0</v>
      </c>
      <c r="K31" s="48">
        <f>SUM('4月'!K31+'5月'!K31+'6月'!K31+'7月'!K31+'8月'!K31+'9 月'!K31+'10月'!K31+'11月'!K31+'12月'!K31+'1月'!K31+'2月'!K31+'3月'!K31)</f>
        <v>7</v>
      </c>
      <c r="L31" s="48">
        <f>SUM('4月'!L31+'5月'!L31+'6月'!L31+'7月'!L31+'8月'!L31+'9 月'!L31+'10月'!L31+'11月'!L31+'12月'!L31+'1月'!L31+'2月'!L31+'3月'!L31)</f>
        <v>7</v>
      </c>
      <c r="M31" s="48">
        <f>SUM('4月'!M31+'5月'!M31+'6月'!M31+'7月'!M31+'8月'!M31+'9 月'!M31+'10月'!M31+'11月'!M31+'12月'!M31+'1月'!M31+'2月'!M31+'3月'!M31)</f>
        <v>28</v>
      </c>
      <c r="N31" s="48">
        <f>SUM('4月'!N31+'5月'!N31+'6月'!N31+'7月'!N31+'8月'!N31+'9 月'!N31+'10月'!N31+'11月'!N31+'12月'!N31+'1月'!N31+'2月'!N31+'3月'!N31)</f>
        <v>47</v>
      </c>
      <c r="O31" s="48">
        <f>SUM('4月'!O31+'5月'!O31+'6月'!O31+'7月'!O31+'8月'!O31+'9 月'!O31+'10月'!O31+'11月'!O31+'12月'!O31+'1月'!O31+'2月'!O31+'3月'!O31)</f>
        <v>2</v>
      </c>
      <c r="P31" s="48">
        <f>SUM('4月'!P31+'5月'!P31+'6月'!P31+'7月'!P31+'8月'!P31+'9 月'!P31+'10月'!P31+'11月'!P31+'12月'!P31+'1月'!P31+'2月'!P31+'3月'!P31)</f>
        <v>0</v>
      </c>
      <c r="Q31" s="48">
        <f>SUM('4月'!Q31+'5月'!Q31+'6月'!Q31+'7月'!Q31+'8月'!Q31+'9 月'!Q31+'10月'!Q31+'11月'!Q31+'12月'!Q31+'1月'!Q31+'2月'!Q31+'3月'!Q31)</f>
        <v>0</v>
      </c>
      <c r="R31" s="48">
        <f>SUM('4月'!R31+'5月'!R31+'6月'!R31+'7月'!R31+'8月'!R31+'9 月'!R31+'10月'!R31+'11月'!R31+'12月'!R31+'1月'!R31+'2月'!R31+'3月'!R31)</f>
        <v>0</v>
      </c>
      <c r="S31" s="48">
        <f>SUM('4月'!S31+'5月'!S31+'6月'!S31+'7月'!S31+'8月'!S31+'9 月'!S31+'10月'!S31+'11月'!S31+'12月'!S31+'1月'!S31+'2月'!S31+'3月'!S31)</f>
        <v>8</v>
      </c>
    </row>
    <row r="32" spans="1:19" ht="27" x14ac:dyDescent="0.15">
      <c r="A32" s="92" t="s">
        <v>9</v>
      </c>
      <c r="B32" s="75" t="s">
        <v>46</v>
      </c>
      <c r="C32" s="49">
        <f>SUM('4月'!C32+'5月'!C32+'6月'!C32+'7月'!C32+'8月'!C32+'9 月'!C32+'10月'!C32+'11月'!C32+'12月'!C32+'1月'!C32+'2月'!C32+'3月'!C32)</f>
        <v>6</v>
      </c>
      <c r="D32" s="50">
        <f>SUM('4月'!D32+'5月'!D32+'6月'!D32+'7月'!D32+'8月'!D32+'9 月'!D32+'10月'!D32+'11月'!D32+'12月'!D32+'1月'!D32+'2月'!D32+'3月'!D32)</f>
        <v>5</v>
      </c>
      <c r="E32" s="51">
        <f>SUM('4月'!E32+'5月'!E32+'6月'!E32+'7月'!E32+'8月'!E32+'9 月'!E32+'10月'!E32+'11月'!E32+'12月'!E32+'1月'!E32+'2月'!E32+'3月'!E32)</f>
        <v>0</v>
      </c>
      <c r="F32" s="51">
        <f>SUM('4月'!F32+'5月'!F32+'6月'!F32+'7月'!F32+'8月'!F32+'9 月'!F32+'10月'!F32+'11月'!F32+'12月'!F32+'1月'!F32+'2月'!F32+'3月'!F32)</f>
        <v>1</v>
      </c>
      <c r="G32" s="51">
        <f>SUM('4月'!G32+'5月'!G32+'6月'!G32+'7月'!G32+'8月'!G32+'9 月'!G32+'10月'!G32+'11月'!G32+'12月'!G32+'1月'!G32+'2月'!G32+'3月'!G32)</f>
        <v>0</v>
      </c>
      <c r="H32" s="51">
        <f>SUM('4月'!H32+'5月'!H32+'6月'!H32+'7月'!H32+'8月'!H32+'9 月'!H32+'10月'!H32+'11月'!H32+'12月'!H32+'1月'!H32+'2月'!H32+'3月'!H32)</f>
        <v>0</v>
      </c>
      <c r="I32" s="51">
        <f>SUM('4月'!I32+'5月'!I32+'6月'!I32+'7月'!I32+'8月'!I32+'9 月'!I32+'10月'!I32+'11月'!I32+'12月'!I32+'1月'!I32+'2月'!I32+'3月'!I32)</f>
        <v>0</v>
      </c>
      <c r="J32" s="51">
        <f>SUM('4月'!J32+'5月'!J32+'6月'!J32+'7月'!J32+'8月'!J32+'9 月'!J32+'10月'!J32+'11月'!J32+'12月'!J32+'1月'!J32+'2月'!J32+'3月'!J32)</f>
        <v>0</v>
      </c>
      <c r="K32" s="51">
        <f>SUM('4月'!K32+'5月'!K32+'6月'!K32+'7月'!K32+'8月'!K32+'9 月'!K32+'10月'!K32+'11月'!K32+'12月'!K32+'1月'!K32+'2月'!K32+'3月'!K32)</f>
        <v>0</v>
      </c>
      <c r="L32" s="51">
        <f>SUM('4月'!L32+'5月'!L32+'6月'!L32+'7月'!L32+'8月'!L32+'9 月'!L32+'10月'!L32+'11月'!L32+'12月'!L32+'1月'!L32+'2月'!L32+'3月'!L32)</f>
        <v>0</v>
      </c>
      <c r="M32" s="51">
        <f>SUM('4月'!M32+'5月'!M32+'6月'!M32+'7月'!M32+'8月'!M32+'9 月'!M32+'10月'!M32+'11月'!M32+'12月'!M32+'1月'!M32+'2月'!M32+'3月'!M32)</f>
        <v>0</v>
      </c>
      <c r="N32" s="51">
        <f>SUM('4月'!N32+'5月'!N32+'6月'!N32+'7月'!N32+'8月'!N32+'9 月'!N32+'10月'!N32+'11月'!N32+'12月'!N32+'1月'!N32+'2月'!N32+'3月'!N32)</f>
        <v>0</v>
      </c>
      <c r="O32" s="51">
        <f>SUM('4月'!O32+'5月'!O32+'6月'!O32+'7月'!O32+'8月'!O32+'9 月'!O32+'10月'!O32+'11月'!O32+'12月'!O32+'1月'!O32+'2月'!O32+'3月'!O32)</f>
        <v>0</v>
      </c>
      <c r="P32" s="51">
        <f>SUM('4月'!P32+'5月'!P32+'6月'!P32+'7月'!P32+'8月'!P32+'9 月'!P32+'10月'!P32+'11月'!P32+'12月'!P32+'1月'!P32+'2月'!P32+'3月'!P32)</f>
        <v>0</v>
      </c>
      <c r="Q32" s="51">
        <f>SUM('4月'!Q32+'5月'!Q32+'6月'!Q32+'7月'!Q32+'8月'!Q32+'9 月'!Q32+'10月'!Q32+'11月'!Q32+'12月'!Q32+'1月'!Q32+'2月'!Q32+'3月'!Q32)</f>
        <v>0</v>
      </c>
      <c r="R32" s="51">
        <f>SUM('4月'!R32+'5月'!R32+'6月'!R32+'7月'!R32+'8月'!R32+'9 月'!R32+'10月'!R32+'11月'!R32+'12月'!R32+'1月'!R32+'2月'!R32+'3月'!R32)</f>
        <v>0</v>
      </c>
      <c r="S32" s="52">
        <f>SUM('4月'!S32+'5月'!S32+'6月'!S32+'7月'!S32+'8月'!S32+'9 月'!S32+'10月'!S32+'11月'!S32+'12月'!S32+'1月'!S32+'2月'!S32+'3月'!S32)</f>
        <v>0</v>
      </c>
    </row>
    <row r="33" spans="1:19" ht="27" x14ac:dyDescent="0.15">
      <c r="A33" s="93"/>
      <c r="B33" s="76" t="s">
        <v>47</v>
      </c>
      <c r="C33" s="53">
        <f>SUM('4月'!C33+'5月'!C33+'6月'!C33+'7月'!C33+'8月'!C33+'9 月'!C33+'10月'!C33+'11月'!C33+'12月'!C33+'1月'!C33+'2月'!C33+'3月'!C33)</f>
        <v>3</v>
      </c>
      <c r="D33" s="54">
        <f>SUM('4月'!D33+'5月'!D33+'6月'!D33+'7月'!D33+'8月'!D33+'9 月'!D33+'10月'!D33+'11月'!D33+'12月'!D33+'1月'!D33+'2月'!D33+'3月'!D33)</f>
        <v>1</v>
      </c>
      <c r="E33" s="55">
        <f>SUM('4月'!E33+'5月'!E33+'6月'!E33+'7月'!E33+'8月'!E33+'9 月'!E33+'10月'!E33+'11月'!E33+'12月'!E33+'1月'!E33+'2月'!E33+'3月'!E33)</f>
        <v>0</v>
      </c>
      <c r="F33" s="55">
        <f>SUM('4月'!F33+'5月'!F33+'6月'!F33+'7月'!F33+'8月'!F33+'9 月'!F33+'10月'!F33+'11月'!F33+'12月'!F33+'1月'!F33+'2月'!F33+'3月'!F33)</f>
        <v>1</v>
      </c>
      <c r="G33" s="55">
        <f>SUM('4月'!G33+'5月'!G33+'6月'!G33+'7月'!G33+'8月'!G33+'9 月'!G33+'10月'!G33+'11月'!G33+'12月'!G33+'1月'!G33+'2月'!G33+'3月'!G33)</f>
        <v>0</v>
      </c>
      <c r="H33" s="55">
        <f>SUM('4月'!H33+'5月'!H33+'6月'!H33+'7月'!H33+'8月'!H33+'9 月'!H33+'10月'!H33+'11月'!H33+'12月'!H33+'1月'!H33+'2月'!H33+'3月'!H33)</f>
        <v>0</v>
      </c>
      <c r="I33" s="55">
        <f>SUM('4月'!I33+'5月'!I33+'6月'!I33+'7月'!I33+'8月'!I33+'9 月'!I33+'10月'!I33+'11月'!I33+'12月'!I33+'1月'!I33+'2月'!I33+'3月'!I33)</f>
        <v>0</v>
      </c>
      <c r="J33" s="55">
        <f>SUM('4月'!J33+'5月'!J33+'6月'!J33+'7月'!J33+'8月'!J33+'9 月'!J33+'10月'!J33+'11月'!J33+'12月'!J33+'1月'!J33+'2月'!J33+'3月'!J33)</f>
        <v>0</v>
      </c>
      <c r="K33" s="55">
        <f>SUM('4月'!K33+'5月'!K33+'6月'!K33+'7月'!K33+'8月'!K33+'9 月'!K33+'10月'!K33+'11月'!K33+'12月'!K33+'1月'!K33+'2月'!K33+'3月'!K33)</f>
        <v>0</v>
      </c>
      <c r="L33" s="55">
        <f>SUM('4月'!L33+'5月'!L33+'6月'!L33+'7月'!L33+'8月'!L33+'9 月'!L33+'10月'!L33+'11月'!L33+'12月'!L33+'1月'!L33+'2月'!L33+'3月'!L33)</f>
        <v>0</v>
      </c>
      <c r="M33" s="55">
        <f>SUM('4月'!M33+'5月'!M33+'6月'!M33+'7月'!M33+'8月'!M33+'9 月'!M33+'10月'!M33+'11月'!M33+'12月'!M33+'1月'!M33+'2月'!M33+'3月'!M33)</f>
        <v>0</v>
      </c>
      <c r="N33" s="55">
        <f>SUM('4月'!N33+'5月'!N33+'6月'!N33+'7月'!N33+'8月'!N33+'9 月'!N33+'10月'!N33+'11月'!N33+'12月'!N33+'1月'!N33+'2月'!N33+'3月'!N33)</f>
        <v>0</v>
      </c>
      <c r="O33" s="55">
        <f>SUM('4月'!O33+'5月'!O33+'6月'!O33+'7月'!O33+'8月'!O33+'9 月'!O33+'10月'!O33+'11月'!O33+'12月'!O33+'1月'!O33+'2月'!O33+'3月'!O33)</f>
        <v>0</v>
      </c>
      <c r="P33" s="55">
        <f>SUM('4月'!P33+'5月'!P33+'6月'!P33+'7月'!P33+'8月'!P33+'9 月'!P33+'10月'!P33+'11月'!P33+'12月'!P33+'1月'!P33+'2月'!P33+'3月'!P33)</f>
        <v>0</v>
      </c>
      <c r="Q33" s="55">
        <f>SUM('4月'!Q33+'5月'!Q33+'6月'!Q33+'7月'!Q33+'8月'!Q33+'9 月'!Q33+'10月'!Q33+'11月'!Q33+'12月'!Q33+'1月'!Q33+'2月'!Q33+'3月'!Q33)</f>
        <v>0</v>
      </c>
      <c r="R33" s="55">
        <f>SUM('4月'!R33+'5月'!R33+'6月'!R33+'7月'!R33+'8月'!R33+'9 月'!R33+'10月'!R33+'11月'!R33+'12月'!R33+'1月'!R33+'2月'!R33+'3月'!R33)</f>
        <v>1</v>
      </c>
      <c r="S33" s="56">
        <f>SUM('4月'!S33+'5月'!S33+'6月'!S33+'7月'!S33+'8月'!S33+'9 月'!S33+'10月'!S33+'11月'!S33+'12月'!S33+'1月'!S33+'2月'!S33+'3月'!S33)</f>
        <v>0</v>
      </c>
    </row>
    <row r="34" spans="1:19" ht="54.75" thickBot="1" x14ac:dyDescent="0.2">
      <c r="A34" s="94"/>
      <c r="B34" s="77" t="s">
        <v>48</v>
      </c>
      <c r="C34" s="34">
        <f>SUM('4月'!C34+'5月'!C34+'6月'!C34+'7月'!C34+'8月'!C34+'9 月'!C34+'10月'!C34+'11月'!C34+'12月'!C34+'1月'!C34+'2月'!C34+'3月'!C34)</f>
        <v>6</v>
      </c>
      <c r="D34" s="57">
        <f>SUM('4月'!D34+'5月'!D34+'6月'!D34+'7月'!D34+'8月'!D34+'9 月'!D34+'10月'!D34+'11月'!D34+'12月'!D34+'1月'!D34+'2月'!D34+'3月'!D34)</f>
        <v>3</v>
      </c>
      <c r="E34" s="36">
        <f>SUM('4月'!E34+'5月'!E34+'6月'!E34+'7月'!E34+'8月'!E34+'9 月'!E34+'10月'!E34+'11月'!E34+'12月'!E34+'1月'!E34+'2月'!E34+'3月'!E34)</f>
        <v>0</v>
      </c>
      <c r="F34" s="36">
        <f>SUM('4月'!F34+'5月'!F34+'6月'!F34+'7月'!F34+'8月'!F34+'9 月'!F34+'10月'!F34+'11月'!F34+'12月'!F34+'1月'!F34+'2月'!F34+'3月'!F34)</f>
        <v>3</v>
      </c>
      <c r="G34" s="36">
        <f>SUM('4月'!G34+'5月'!G34+'6月'!G34+'7月'!G34+'8月'!G34+'9 月'!G34+'10月'!G34+'11月'!G34+'12月'!G34+'1月'!G34+'2月'!G34+'3月'!G34)</f>
        <v>0</v>
      </c>
      <c r="H34" s="36">
        <f>SUM('4月'!H34+'5月'!H34+'6月'!H34+'7月'!H34+'8月'!H34+'9 月'!H34+'10月'!H34+'11月'!H34+'12月'!H34+'1月'!H34+'2月'!H34+'3月'!H34)</f>
        <v>0</v>
      </c>
      <c r="I34" s="36">
        <f>SUM('4月'!I34+'5月'!I34+'6月'!I34+'7月'!I34+'8月'!I34+'9 月'!I34+'10月'!I34+'11月'!I34+'12月'!I34+'1月'!I34+'2月'!I34+'3月'!I34)</f>
        <v>0</v>
      </c>
      <c r="J34" s="36">
        <f>SUM('4月'!J34+'5月'!J34+'6月'!J34+'7月'!J34+'8月'!J34+'9 月'!J34+'10月'!J34+'11月'!J34+'12月'!J34+'1月'!J34+'2月'!J34+'3月'!J34)</f>
        <v>0</v>
      </c>
      <c r="K34" s="36">
        <f>SUM('4月'!K34+'5月'!K34+'6月'!K34+'7月'!K34+'8月'!K34+'9 月'!K34+'10月'!K34+'11月'!K34+'12月'!K34+'1月'!K34+'2月'!K34+'3月'!K34)</f>
        <v>0</v>
      </c>
      <c r="L34" s="36">
        <f>SUM('4月'!L34+'5月'!L34+'6月'!L34+'7月'!L34+'8月'!L34+'9 月'!L34+'10月'!L34+'11月'!L34+'12月'!L34+'1月'!L34+'2月'!L34+'3月'!L34)</f>
        <v>0</v>
      </c>
      <c r="M34" s="36">
        <f>SUM('4月'!M34+'5月'!M34+'6月'!M34+'7月'!M34+'8月'!M34+'9 月'!M34+'10月'!M34+'11月'!M34+'12月'!M34+'1月'!M34+'2月'!M34+'3月'!M34)</f>
        <v>0</v>
      </c>
      <c r="N34" s="36">
        <f>SUM('4月'!N34+'5月'!N34+'6月'!N34+'7月'!N34+'8月'!N34+'9 月'!N34+'10月'!N34+'11月'!N34+'12月'!N34+'1月'!N34+'2月'!N34+'3月'!N34)</f>
        <v>0</v>
      </c>
      <c r="O34" s="36">
        <f>SUM('4月'!O34+'5月'!O34+'6月'!O34+'7月'!O34+'8月'!O34+'9 月'!O34+'10月'!O34+'11月'!O34+'12月'!O34+'1月'!O34+'2月'!O34+'3月'!O34)</f>
        <v>0</v>
      </c>
      <c r="P34" s="36">
        <f>SUM('4月'!P34+'5月'!P34+'6月'!P34+'7月'!P34+'8月'!P34+'9 月'!P34+'10月'!P34+'11月'!P34+'12月'!P34+'1月'!P34+'2月'!P34+'3月'!P34)</f>
        <v>0</v>
      </c>
      <c r="Q34" s="36">
        <f>SUM('4月'!Q34+'5月'!Q34+'6月'!Q34+'7月'!Q34+'8月'!Q34+'9 月'!Q34+'10月'!Q34+'11月'!Q34+'12月'!Q34+'1月'!Q34+'2月'!Q34+'3月'!Q34)</f>
        <v>0</v>
      </c>
      <c r="R34" s="36">
        <f>SUM('4月'!R34+'5月'!R34+'6月'!R34+'7月'!R34+'8月'!R34+'9 月'!R34+'10月'!R34+'11月'!R34+'12月'!R34+'1月'!R34+'2月'!R34+'3月'!R34)</f>
        <v>0</v>
      </c>
      <c r="S34" s="37">
        <f>SUM('4月'!S34+'5月'!S34+'6月'!S34+'7月'!S34+'8月'!S34+'9 月'!S34+'10月'!S34+'11月'!S34+'12月'!S34+'1月'!S34+'2月'!S34+'3月'!S34)</f>
        <v>0</v>
      </c>
    </row>
    <row r="35" spans="1:19" ht="15" thickTop="1" thickBot="1" x14ac:dyDescent="0.2">
      <c r="A35" s="97" t="s">
        <v>49</v>
      </c>
      <c r="B35" s="98"/>
      <c r="C35" s="46">
        <f>SUM('4月'!C35+'5月'!C35+'6月'!C35+'7月'!C35+'8月'!C35+'9 月'!C35+'10月'!C35+'11月'!C35+'12月'!C35+'1月'!C35+'2月'!C35+'3月'!C35)</f>
        <v>15</v>
      </c>
      <c r="D35" s="48">
        <f>SUM('4月'!D35+'5月'!D35+'6月'!D35+'7月'!D35+'8月'!D35+'9 月'!D35+'10月'!D35+'11月'!D35+'12月'!D35+'1月'!D35+'2月'!D35+'3月'!D35)</f>
        <v>9</v>
      </c>
      <c r="E35" s="48">
        <f>SUM('4月'!E35+'5月'!E35+'6月'!E35+'7月'!E35+'8月'!E35+'9 月'!E35+'10月'!E35+'11月'!E35+'12月'!E35+'1月'!E35+'2月'!E35+'3月'!E35)</f>
        <v>0</v>
      </c>
      <c r="F35" s="48">
        <f>SUM('4月'!F35+'5月'!F35+'6月'!F35+'7月'!F35+'8月'!F35+'9 月'!F35+'10月'!F35+'11月'!F35+'12月'!F35+'1月'!F35+'2月'!F35+'3月'!F35)</f>
        <v>5</v>
      </c>
      <c r="G35" s="48">
        <f>SUM('4月'!G35+'5月'!G35+'6月'!G35+'7月'!G35+'8月'!G35+'9 月'!G35+'10月'!G35+'11月'!G35+'12月'!G35+'1月'!G35+'2月'!G35+'3月'!G35)</f>
        <v>0</v>
      </c>
      <c r="H35" s="48">
        <f>SUM('4月'!H35+'5月'!H35+'6月'!H35+'7月'!H35+'8月'!H35+'9 月'!H35+'10月'!H35+'11月'!H35+'12月'!H35+'1月'!H35+'2月'!H35+'3月'!H35)</f>
        <v>0</v>
      </c>
      <c r="I35" s="48">
        <f>SUM('4月'!I35+'5月'!I35+'6月'!I35+'7月'!I35+'8月'!I35+'9 月'!I35+'10月'!I35+'11月'!I35+'12月'!I35+'1月'!I35+'2月'!I35+'3月'!I35)</f>
        <v>0</v>
      </c>
      <c r="J35" s="48">
        <f>SUM('4月'!J35+'5月'!J35+'6月'!J35+'7月'!J35+'8月'!J35+'9 月'!J35+'10月'!J35+'11月'!J35+'12月'!J35+'1月'!J35+'2月'!J35+'3月'!J35)</f>
        <v>0</v>
      </c>
      <c r="K35" s="48">
        <f>SUM('4月'!K35+'5月'!K35+'6月'!K35+'7月'!K35+'8月'!K35+'9 月'!K35+'10月'!K35+'11月'!K35+'12月'!K35+'1月'!K35+'2月'!K35+'3月'!K35)</f>
        <v>0</v>
      </c>
      <c r="L35" s="48">
        <f>SUM('4月'!L35+'5月'!L35+'6月'!L35+'7月'!L35+'8月'!L35+'9 月'!L35+'10月'!L35+'11月'!L35+'12月'!L35+'1月'!L35+'2月'!L35+'3月'!L35)</f>
        <v>0</v>
      </c>
      <c r="M35" s="48">
        <f>SUM('4月'!M35+'5月'!M35+'6月'!M35+'7月'!M35+'8月'!M35+'9 月'!M35+'10月'!M35+'11月'!M35+'12月'!M35+'1月'!M35+'2月'!M35+'3月'!M35)</f>
        <v>0</v>
      </c>
      <c r="N35" s="48">
        <f>SUM('4月'!N35+'5月'!N35+'6月'!N35+'7月'!N35+'8月'!N35+'9 月'!N35+'10月'!N35+'11月'!N35+'12月'!N35+'1月'!N35+'2月'!N35+'3月'!N35)</f>
        <v>0</v>
      </c>
      <c r="O35" s="58">
        <f>SUM('4月'!O35+'5月'!O35+'6月'!O35+'7月'!O35+'8月'!O35+'9 月'!O35+'10月'!O35+'11月'!O35+'12月'!O35+'1月'!O35+'2月'!O35+'3月'!O35)</f>
        <v>0</v>
      </c>
      <c r="P35" s="48">
        <f>SUM('4月'!P35+'5月'!P35+'6月'!P35+'7月'!P35+'8月'!P35+'9 月'!P35+'10月'!P35+'11月'!P35+'12月'!P35+'1月'!P35+'2月'!P35+'3月'!P35)</f>
        <v>0</v>
      </c>
      <c r="Q35" s="48">
        <f>SUM('4月'!Q35+'5月'!Q35+'6月'!Q35+'7月'!Q35+'8月'!Q35+'9 月'!Q35+'10月'!Q35+'11月'!Q35+'12月'!Q35+'1月'!Q35+'2月'!Q35+'3月'!Q35)</f>
        <v>0</v>
      </c>
      <c r="R35" s="48">
        <f>SUM('4月'!R35+'5月'!R35+'6月'!R35+'7月'!R35+'8月'!R35+'9 月'!R35+'10月'!R35+'11月'!R35+'12月'!R35+'1月'!R35+'2月'!R35+'3月'!R35)</f>
        <v>1</v>
      </c>
      <c r="S35" s="59">
        <f>SUM('4月'!S35+'5月'!S35+'6月'!S35+'7月'!S35+'8月'!S35+'9 月'!S35+'10月'!S35+'11月'!S35+'12月'!S35+'1月'!S35+'2月'!S35+'3月'!S35)</f>
        <v>0</v>
      </c>
    </row>
    <row r="36" spans="1:19" x14ac:dyDescent="0.15">
      <c r="A36" s="95" t="s">
        <v>50</v>
      </c>
      <c r="B36" s="96"/>
      <c r="C36" s="38">
        <f>SUM('4月'!C36+'5月'!C36+'6月'!C36+'7月'!C36+'8月'!C36+'9 月'!C36+'10月'!C36+'11月'!C36+'12月'!C36+'1月'!C36+'2月'!C36+'3月'!C36)</f>
        <v>123</v>
      </c>
      <c r="D36" s="60">
        <f>SUM('4月'!D36+'5月'!D36+'6月'!D36+'7月'!D36+'8月'!D36+'9 月'!D36+'10月'!D36+'11月'!D36+'12月'!D36+'1月'!D36+'2月'!D36+'3月'!D36)</f>
        <v>22</v>
      </c>
      <c r="E36" s="61">
        <f>SUM('4月'!E36+'5月'!E36+'6月'!E36+'7月'!E36+'8月'!E36+'9 月'!E36+'10月'!E36+'11月'!E36+'12月'!E36+'1月'!E36+'2月'!E36+'3月'!E36)</f>
        <v>41</v>
      </c>
      <c r="F36" s="61">
        <f>SUM('4月'!F36+'5月'!F36+'6月'!F36+'7月'!F36+'8月'!F36+'9 月'!F36+'10月'!F36+'11月'!F36+'12月'!F36+'1月'!F36+'2月'!F36+'3月'!F36)</f>
        <v>0</v>
      </c>
      <c r="G36" s="61">
        <f>SUM('4月'!G36+'5月'!G36+'6月'!G36+'7月'!G36+'8月'!G36+'9 月'!G36+'10月'!G36+'11月'!G36+'12月'!G36+'1月'!G36+'2月'!G36+'3月'!G36)</f>
        <v>1</v>
      </c>
      <c r="H36" s="61">
        <f>SUM('4月'!H36+'5月'!H36+'6月'!H36+'7月'!H36+'8月'!H36+'9 月'!H36+'10月'!H36+'11月'!H36+'12月'!H36+'1月'!H36+'2月'!H36+'3月'!H36)</f>
        <v>1</v>
      </c>
      <c r="I36" s="61">
        <f>SUM('4月'!I36+'5月'!I36+'6月'!I36+'7月'!I36+'8月'!I36+'9 月'!I36+'10月'!I36+'11月'!I36+'12月'!I36+'1月'!I36+'2月'!I36+'3月'!I36)</f>
        <v>0</v>
      </c>
      <c r="J36" s="61">
        <f>SUM('4月'!J36+'5月'!J36+'6月'!J36+'7月'!J36+'8月'!J36+'9 月'!J36+'10月'!J36+'11月'!J36+'12月'!J36+'1月'!J36+'2月'!J36+'3月'!J36)</f>
        <v>0</v>
      </c>
      <c r="K36" s="61">
        <f>SUM('4月'!K36+'5月'!K36+'6月'!K36+'7月'!K36+'8月'!K36+'9 月'!K36+'10月'!K36+'11月'!K36+'12月'!K36+'1月'!K36+'2月'!K36+'3月'!K36)</f>
        <v>3</v>
      </c>
      <c r="L36" s="61">
        <f>SUM('4月'!L36+'5月'!L36+'6月'!L36+'7月'!L36+'8月'!L36+'9 月'!L36+'10月'!L36+'11月'!L36+'12月'!L36+'1月'!L36+'2月'!L36+'3月'!L36)</f>
        <v>37</v>
      </c>
      <c r="M36" s="61">
        <f>SUM('4月'!M36+'5月'!M36+'6月'!M36+'7月'!M36+'8月'!M36+'9 月'!M36+'10月'!M36+'11月'!M36+'12月'!M36+'1月'!M36+'2月'!M36+'3月'!M36)</f>
        <v>2</v>
      </c>
      <c r="N36" s="61">
        <f>SUM('4月'!N36+'5月'!N36+'6月'!N36+'7月'!N36+'8月'!N36+'9 月'!N36+'10月'!N36+'11月'!N36+'12月'!N36+'1月'!N36+'2月'!N36+'3月'!N36)</f>
        <v>5</v>
      </c>
      <c r="O36" s="62">
        <f>SUM('4月'!O36+'5月'!O36+'6月'!O36+'7月'!O36+'8月'!O36+'9 月'!O36+'10月'!O36+'11月'!O36+'12月'!O36+'1月'!O36+'2月'!O36+'3月'!O36)</f>
        <v>0</v>
      </c>
      <c r="P36" s="61">
        <f>SUM('4月'!P36+'5月'!P36+'6月'!P36+'7月'!P36+'8月'!P36+'9 月'!P36+'10月'!P36+'11月'!P36+'12月'!P36+'1月'!P36+'2月'!P36+'3月'!P36)</f>
        <v>9</v>
      </c>
      <c r="Q36" s="61">
        <f>SUM('4月'!Q36+'5月'!Q36+'6月'!Q36+'7月'!Q36+'8月'!Q36+'9 月'!Q36+'10月'!Q36+'11月'!Q36+'12月'!Q36+'1月'!Q36+'2月'!Q36+'3月'!Q36)</f>
        <v>1</v>
      </c>
      <c r="R36" s="61">
        <f>SUM('4月'!R36+'5月'!R36+'6月'!R36+'7月'!R36+'8月'!R36+'9 月'!R36+'10月'!R36+'11月'!R36+'12月'!R36+'1月'!R36+'2月'!R36+'3月'!R36)</f>
        <v>1</v>
      </c>
      <c r="S36" s="63">
        <f>SUM('4月'!S36+'5月'!S36+'6月'!S36+'7月'!S36+'8月'!S36+'9 月'!S36+'10月'!S36+'11月'!S36+'12月'!S36+'1月'!S36+'2月'!S36+'3月'!S36)</f>
        <v>0</v>
      </c>
    </row>
    <row r="37" spans="1:19" x14ac:dyDescent="0.15">
      <c r="A37" s="81" t="s">
        <v>51</v>
      </c>
      <c r="B37" s="82"/>
      <c r="C37" s="49">
        <f>SUM('4月'!C37+'5月'!C37+'6月'!C37+'7月'!C37+'8月'!C37+'9 月'!C37+'10月'!C37+'11月'!C37+'12月'!C37+'1月'!C37+'2月'!C37+'3月'!C37)</f>
        <v>46</v>
      </c>
      <c r="D37" s="105">
        <f>SUM('4月'!D37+'5月'!D37+'6月'!D37+'7月'!D37+'8月'!D37+'9 月'!D37+'10月'!D37+'11月'!D37+'12月'!D37+'1月'!D37+'2月'!D37+'3月'!D37)</f>
        <v>12</v>
      </c>
      <c r="E37" s="106">
        <f>SUM('4月'!E37+'5月'!E37+'6月'!E37+'7月'!E37+'8月'!E37+'9 月'!E37+'10月'!E37+'11月'!E37+'12月'!E37+'1月'!E37+'2月'!E37+'3月'!E37)</f>
        <v>12</v>
      </c>
      <c r="F37" s="51">
        <f>SUM('4月'!F37+'5月'!F37+'6月'!F37+'7月'!F37+'8月'!F37+'9 月'!F37+'10月'!F37+'11月'!F37+'12月'!F37+'1月'!F37+'2月'!F37+'3月'!F37)</f>
        <v>2</v>
      </c>
      <c r="G37" s="51">
        <f>SUM('4月'!G37+'5月'!G37+'6月'!G37+'7月'!G37+'8月'!G37+'9 月'!G37+'10月'!G37+'11月'!G37+'12月'!G37+'1月'!G37+'2月'!G37+'3月'!G37)</f>
        <v>0</v>
      </c>
      <c r="H37" s="51">
        <f>SUM('4月'!H37+'5月'!H37+'6月'!H37+'7月'!H37+'8月'!H37+'9 月'!H37+'10月'!H37+'11月'!H37+'12月'!H37+'1月'!H37+'2月'!H37+'3月'!H37)</f>
        <v>0</v>
      </c>
      <c r="I37" s="51">
        <f>SUM('4月'!I37+'5月'!I37+'6月'!I37+'7月'!I37+'8月'!I37+'9 月'!I37+'10月'!I37+'11月'!I37+'12月'!I37+'1月'!I37+'2月'!I37+'3月'!I37)</f>
        <v>0</v>
      </c>
      <c r="J37" s="51">
        <f>SUM('4月'!J37+'5月'!J37+'6月'!J37+'7月'!J37+'8月'!J37+'9 月'!J37+'10月'!J37+'11月'!J37+'12月'!J37+'1月'!J37+'2月'!J37+'3月'!J37)</f>
        <v>0</v>
      </c>
      <c r="K37" s="51">
        <f>SUM('4月'!K37+'5月'!K37+'6月'!K37+'7月'!K37+'8月'!K37+'9 月'!K37+'10月'!K37+'11月'!K37+'12月'!K37+'1月'!K37+'2月'!K37+'3月'!K37)</f>
        <v>0</v>
      </c>
      <c r="L37" s="106">
        <f>SUM('4月'!L37+'5月'!L37+'6月'!L37+'7月'!L37+'8月'!L37+'9 月'!L37+'10月'!L37+'11月'!L37+'12月'!L37+'1月'!L37+'2月'!L37+'3月'!L37)</f>
        <v>4</v>
      </c>
      <c r="M37" s="51">
        <f>SUM('4月'!M37+'5月'!M37+'6月'!M37+'7月'!M37+'8月'!M37+'9 月'!M37+'10月'!M37+'11月'!M37+'12月'!M37+'1月'!M37+'2月'!M37+'3月'!M37)</f>
        <v>3</v>
      </c>
      <c r="N37" s="51">
        <f>SUM('4月'!N37+'5月'!N37+'6月'!N37+'7月'!N37+'8月'!N37+'9 月'!N37+'10月'!N37+'11月'!N37+'12月'!N37+'1月'!N37+'2月'!N37+'3月'!N37)</f>
        <v>1</v>
      </c>
      <c r="O37" s="51">
        <f>SUM('4月'!O37+'5月'!O37+'6月'!O37+'7月'!O37+'8月'!O37+'9 月'!O37+'10月'!O37+'11月'!O37+'12月'!O37+'1月'!O37+'2月'!O37+'3月'!O37)</f>
        <v>2</v>
      </c>
      <c r="P37" s="51">
        <f>SUM('4月'!P37+'5月'!P37+'6月'!P37+'7月'!P37+'8月'!P37+'9 月'!P37+'10月'!P37+'11月'!P37+'12月'!P37+'1月'!P37+'2月'!P37+'3月'!P37)</f>
        <v>7</v>
      </c>
      <c r="Q37" s="51">
        <f>SUM('4月'!Q37+'5月'!Q37+'6月'!Q37+'7月'!Q37+'8月'!Q37+'9 月'!Q37+'10月'!Q37+'11月'!Q37+'12月'!Q37+'1月'!Q37+'2月'!Q37+'3月'!Q37)</f>
        <v>1</v>
      </c>
      <c r="R37" s="51">
        <f>SUM('4月'!R37+'5月'!R37+'6月'!R37+'7月'!R37+'8月'!R37+'9 月'!R37+'10月'!R37+'11月'!R37+'12月'!R37+'1月'!R37+'2月'!R37+'3月'!R37)</f>
        <v>0</v>
      </c>
      <c r="S37" s="52">
        <f>SUM('4月'!S37+'5月'!S37+'6月'!S37+'7月'!S37+'8月'!S37+'9 月'!S37+'10月'!S37+'11月'!S37+'12月'!S37+'1月'!S37+'2月'!S37+'3月'!S37)</f>
        <v>2</v>
      </c>
    </row>
    <row r="38" spans="1:19" x14ac:dyDescent="0.15">
      <c r="A38" s="81" t="s">
        <v>52</v>
      </c>
      <c r="B38" s="82"/>
      <c r="C38" s="49">
        <f>SUM('4月'!C38+'5月'!C38+'6月'!C38+'7月'!C38+'8月'!C38+'9 月'!C38+'10月'!C38+'11月'!C38+'12月'!C38+'1月'!C38+'2月'!C38+'3月'!C38)</f>
        <v>22</v>
      </c>
      <c r="D38" s="42">
        <f>SUM('4月'!D38+'5月'!D38+'6月'!D38+'7月'!D38+'8月'!D38+'9 月'!D38+'10月'!D38+'11月'!D38+'12月'!D38+'1月'!D38+'2月'!D38+'3月'!D38)</f>
        <v>5</v>
      </c>
      <c r="E38" s="32">
        <f>SUM('4月'!E38+'5月'!E38+'6月'!E38+'7月'!E38+'8月'!E38+'9 月'!E38+'10月'!E38+'11月'!E38+'12月'!E38+'1月'!E38+'2月'!E38+'3月'!E38)</f>
        <v>2</v>
      </c>
      <c r="F38" s="32">
        <f>SUM('4月'!F38+'5月'!F38+'6月'!F38+'7月'!F38+'8月'!F38+'9 月'!F38+'10月'!F38+'11月'!F38+'12月'!F38+'1月'!F38+'2月'!F38+'3月'!F38)</f>
        <v>0</v>
      </c>
      <c r="G38" s="32">
        <f>SUM('4月'!G38+'5月'!G38+'6月'!G38+'7月'!G38+'8月'!G38+'9 月'!G38+'10月'!G38+'11月'!G38+'12月'!G38+'1月'!G38+'2月'!G38+'3月'!G38)</f>
        <v>0</v>
      </c>
      <c r="H38" s="32">
        <f>SUM('4月'!H38+'5月'!H38+'6月'!H38+'7月'!H38+'8月'!H38+'9 月'!H38+'10月'!H38+'11月'!H38+'12月'!H38+'1月'!H38+'2月'!H38+'3月'!H38)</f>
        <v>0</v>
      </c>
      <c r="I38" s="32">
        <f>SUM('4月'!I38+'5月'!I38+'6月'!I38+'7月'!I38+'8月'!I38+'9 月'!I38+'10月'!I38+'11月'!I38+'12月'!I38+'1月'!I38+'2月'!I38+'3月'!I38)</f>
        <v>0</v>
      </c>
      <c r="J38" s="32">
        <f>SUM('4月'!J38+'5月'!J38+'6月'!J38+'7月'!J38+'8月'!J38+'9 月'!J38+'10月'!J38+'11月'!J38+'12月'!J38+'1月'!J38+'2月'!J38+'3月'!J38)</f>
        <v>0</v>
      </c>
      <c r="K38" s="32">
        <f>SUM('4月'!K38+'5月'!K38+'6月'!K38+'7月'!K38+'8月'!K38+'9 月'!K38+'10月'!K38+'11月'!K38+'12月'!K38+'1月'!K38+'2月'!K38+'3月'!K38)</f>
        <v>4</v>
      </c>
      <c r="L38" s="32">
        <f>SUM('4月'!L38+'5月'!L38+'6月'!L38+'7月'!L38+'8月'!L38+'9 月'!L38+'10月'!L38+'11月'!L38+'12月'!L38+'1月'!L38+'2月'!L38+'3月'!L38)</f>
        <v>1</v>
      </c>
      <c r="M38" s="32">
        <f>SUM('4月'!M38+'5月'!M38+'6月'!M38+'7月'!M38+'8月'!M38+'9 月'!M38+'10月'!M38+'11月'!M38+'12月'!M38+'1月'!M38+'2月'!M38+'3月'!M38)</f>
        <v>0</v>
      </c>
      <c r="N38" s="32">
        <f>SUM('4月'!N38+'5月'!N38+'6月'!N38+'7月'!N38+'8月'!N38+'9 月'!N38+'10月'!N38+'11月'!N38+'12月'!N38+'1月'!N38+'2月'!N38+'3月'!N38)</f>
        <v>1</v>
      </c>
      <c r="O38" s="32">
        <f>SUM('4月'!O38+'5月'!O38+'6月'!O38+'7月'!O38+'8月'!O38+'9 月'!O38+'10月'!O38+'11月'!O38+'12月'!O38+'1月'!O38+'2月'!O38+'3月'!O38)</f>
        <v>1</v>
      </c>
      <c r="P38" s="32">
        <f>SUM('4月'!P38+'5月'!P38+'6月'!P38+'7月'!P38+'8月'!P38+'9 月'!P38+'10月'!P38+'11月'!P38+'12月'!P38+'1月'!P38+'2月'!P38+'3月'!P38)</f>
        <v>4</v>
      </c>
      <c r="Q38" s="32">
        <f>SUM('4月'!Q38+'5月'!Q38+'6月'!Q38+'7月'!Q38+'8月'!Q38+'9 月'!Q38+'10月'!Q38+'11月'!Q38+'12月'!Q38+'1月'!Q38+'2月'!Q38+'3月'!Q38)</f>
        <v>0</v>
      </c>
      <c r="R38" s="32">
        <f>SUM('4月'!R38+'5月'!R38+'6月'!R38+'7月'!R38+'8月'!R38+'9 月'!R38+'10月'!R38+'11月'!R38+'12月'!R38+'1月'!R38+'2月'!R38+'3月'!R38)</f>
        <v>0</v>
      </c>
      <c r="S38" s="33">
        <f>SUM('4月'!S38+'5月'!S38+'6月'!S38+'7月'!S38+'8月'!S38+'9 月'!S38+'10月'!S38+'11月'!S38+'12月'!S38+'1月'!S38+'2月'!S38+'3月'!S38)</f>
        <v>5</v>
      </c>
    </row>
    <row r="39" spans="1:19" x14ac:dyDescent="0.15">
      <c r="A39" s="81" t="s">
        <v>53</v>
      </c>
      <c r="B39" s="82"/>
      <c r="C39" s="49">
        <f>SUM('4月'!C39+'5月'!C39+'6月'!C39+'7月'!C39+'8月'!C39+'9 月'!C39+'10月'!C39+'11月'!C39+'12月'!C39+'1月'!C39+'2月'!C39+'3月'!C39)</f>
        <v>93</v>
      </c>
      <c r="D39" s="42">
        <f>SUM('4月'!D39+'5月'!D39+'6月'!D39+'7月'!D39+'8月'!D39+'9 月'!D39+'10月'!D39+'11月'!D39+'12月'!D39+'1月'!D39+'2月'!D39+'3月'!D39)</f>
        <v>20</v>
      </c>
      <c r="E39" s="32">
        <f>SUM('4月'!E39+'5月'!E39+'6月'!E39+'7月'!E39+'8月'!E39+'9 月'!E39+'10月'!E39+'11月'!E39+'12月'!E39+'1月'!E39+'2月'!E39+'3月'!E39)</f>
        <v>0</v>
      </c>
      <c r="F39" s="32">
        <f>SUM('4月'!F39+'5月'!F39+'6月'!F39+'7月'!F39+'8月'!F39+'9 月'!F39+'10月'!F39+'11月'!F39+'12月'!F39+'1月'!F39+'2月'!F39+'3月'!F39)</f>
        <v>2</v>
      </c>
      <c r="G39" s="32">
        <f>SUM('4月'!G39+'5月'!G39+'6月'!G39+'7月'!G39+'8月'!G39+'9 月'!G39+'10月'!G39+'11月'!G39+'12月'!G39+'1月'!G39+'2月'!G39+'3月'!G39)</f>
        <v>0</v>
      </c>
      <c r="H39" s="32">
        <f>SUM('4月'!H39+'5月'!H39+'6月'!H39+'7月'!H39+'8月'!H39+'9 月'!H39+'10月'!H39+'11月'!H39+'12月'!H39+'1月'!H39+'2月'!H39+'3月'!H39)</f>
        <v>0</v>
      </c>
      <c r="I39" s="32">
        <f>SUM('4月'!I39+'5月'!I39+'6月'!I39+'7月'!I39+'8月'!I39+'9 月'!I39+'10月'!I39+'11月'!I39+'12月'!I39+'1月'!I39+'2月'!I39+'3月'!I39)</f>
        <v>0</v>
      </c>
      <c r="J39" s="32">
        <f>SUM('4月'!J39+'5月'!J39+'6月'!J39+'7月'!J39+'8月'!J39+'9 月'!J39+'10月'!J39+'11月'!J39+'12月'!J39+'1月'!J39+'2月'!J39+'3月'!J39)</f>
        <v>0</v>
      </c>
      <c r="K39" s="32">
        <f>SUM('4月'!K39+'5月'!K39+'6月'!K39+'7月'!K39+'8月'!K39+'9 月'!K39+'10月'!K39+'11月'!K39+'12月'!K39+'1月'!K39+'2月'!K39+'3月'!K39)</f>
        <v>0</v>
      </c>
      <c r="L39" s="32">
        <f>SUM('4月'!L39+'5月'!L39+'6月'!L39+'7月'!L39+'8月'!L39+'9 月'!L39+'10月'!L39+'11月'!L39+'12月'!L39+'1月'!L39+'2月'!L39+'3月'!L39)</f>
        <v>7</v>
      </c>
      <c r="M39" s="32">
        <f>SUM('4月'!M39+'5月'!M39+'6月'!M39+'7月'!M39+'8月'!M39+'9 月'!M39+'10月'!M39+'11月'!M39+'12月'!M39+'1月'!M39+'2月'!M39+'3月'!M39)</f>
        <v>0</v>
      </c>
      <c r="N39" s="32">
        <f>SUM('4月'!N39+'5月'!N39+'6月'!N39+'7月'!N39+'8月'!N39+'9 月'!N39+'10月'!N39+'11月'!N39+'12月'!N39+'1月'!N39+'2月'!N39+'3月'!N39)</f>
        <v>1</v>
      </c>
      <c r="O39" s="32">
        <f>SUM('4月'!O39+'5月'!O39+'6月'!O39+'7月'!O39+'8月'!O39+'9 月'!O39+'10月'!O39+'11月'!O39+'12月'!O39+'1月'!O39+'2月'!O39+'3月'!O39)</f>
        <v>3</v>
      </c>
      <c r="P39" s="32">
        <f>SUM('4月'!P39+'5月'!P39+'6月'!P39+'7月'!P39+'8月'!P39+'9 月'!P39+'10月'!P39+'11月'!P39+'12月'!P39+'1月'!P39+'2月'!P39+'3月'!P39)</f>
        <v>53</v>
      </c>
      <c r="Q39" s="32">
        <f>SUM('4月'!Q39+'5月'!Q39+'6月'!Q39+'7月'!Q39+'8月'!Q39+'9 月'!Q39+'10月'!Q39+'11月'!Q39+'12月'!Q39+'1月'!Q39+'2月'!Q39+'3月'!Q39)</f>
        <v>0</v>
      </c>
      <c r="R39" s="32">
        <f>SUM('4月'!R39+'5月'!R39+'6月'!R39+'7月'!R39+'8月'!R39+'9 月'!R39+'10月'!R39+'11月'!R39+'12月'!R39+'1月'!R39+'2月'!R39+'3月'!R39)</f>
        <v>1</v>
      </c>
      <c r="S39" s="33">
        <f>SUM('4月'!S39+'5月'!S39+'6月'!S39+'7月'!S39+'8月'!S39+'9 月'!S39+'10月'!S39+'11月'!S39+'12月'!S39+'1月'!S39+'2月'!S39+'3月'!S39)</f>
        <v>6</v>
      </c>
    </row>
    <row r="40" spans="1:19" x14ac:dyDescent="0.15">
      <c r="A40" s="81" t="s">
        <v>54</v>
      </c>
      <c r="B40" s="82"/>
      <c r="C40" s="49">
        <f>SUM('4月'!C40+'5月'!C40+'6月'!C40+'7月'!C40+'8月'!C40+'9 月'!C40+'10月'!C40+'11月'!C40+'12月'!C40+'1月'!C40+'2月'!C40+'3月'!C40)</f>
        <v>283</v>
      </c>
      <c r="D40" s="42">
        <f>SUM('4月'!D40+'5月'!D40+'6月'!D40+'7月'!D40+'8月'!D40+'9 月'!D40+'10月'!D40+'11月'!D40+'12月'!D40+'1月'!D40+'2月'!D40+'3月'!D40)</f>
        <v>187</v>
      </c>
      <c r="E40" s="32">
        <f>SUM('4月'!E40+'5月'!E40+'6月'!E40+'7月'!E40+'8月'!E40+'9 月'!E40+'10月'!E40+'11月'!E40+'12月'!E40+'1月'!E40+'2月'!E40+'3月'!E40)</f>
        <v>8</v>
      </c>
      <c r="F40" s="32">
        <f>SUM('4月'!F40+'5月'!F40+'6月'!F40+'7月'!F40+'8月'!F40+'9 月'!F40+'10月'!F40+'11月'!F40+'12月'!F40+'1月'!F40+'2月'!F40+'3月'!F40)</f>
        <v>1</v>
      </c>
      <c r="G40" s="32">
        <f>SUM('4月'!G40+'5月'!G40+'6月'!G40+'7月'!G40+'8月'!G40+'9 月'!G40+'10月'!G40+'11月'!G40+'12月'!G40+'1月'!G40+'2月'!G40+'3月'!G40)</f>
        <v>0</v>
      </c>
      <c r="H40" s="32">
        <f>SUM('4月'!H40+'5月'!H40+'6月'!H40+'7月'!H40+'8月'!H40+'9 月'!H40+'10月'!H40+'11月'!H40+'12月'!H40+'1月'!H40+'2月'!H40+'3月'!H40)</f>
        <v>0</v>
      </c>
      <c r="I40" s="32">
        <f>SUM('4月'!I40+'5月'!I40+'6月'!I40+'7月'!I40+'8月'!I40+'9 月'!I40+'10月'!I40+'11月'!I40+'12月'!I40+'1月'!I40+'2月'!I40+'3月'!I40)</f>
        <v>0</v>
      </c>
      <c r="J40" s="32">
        <f>SUM('4月'!J40+'5月'!J40+'6月'!J40+'7月'!J40+'8月'!J40+'9 月'!J40+'10月'!J40+'11月'!J40+'12月'!J40+'1月'!J40+'2月'!J40+'3月'!J40)</f>
        <v>0</v>
      </c>
      <c r="K40" s="32">
        <f>SUM('4月'!K40+'5月'!K40+'6月'!K40+'7月'!K40+'8月'!K40+'9 月'!K40+'10月'!K40+'11月'!K40+'12月'!K40+'1月'!K40+'2月'!K40+'3月'!K40)</f>
        <v>0</v>
      </c>
      <c r="L40" s="32">
        <f>SUM('4月'!L40+'5月'!L40+'6月'!L40+'7月'!L40+'8月'!L40+'9 月'!L40+'10月'!L40+'11月'!L40+'12月'!L40+'1月'!L40+'2月'!L40+'3月'!L40)</f>
        <v>2</v>
      </c>
      <c r="M40" s="32">
        <f>SUM('4月'!M40+'5月'!M40+'6月'!M40+'7月'!M40+'8月'!M40+'9 月'!M40+'10月'!M40+'11月'!M40+'12月'!M40+'1月'!M40+'2月'!M40+'3月'!M40)</f>
        <v>5</v>
      </c>
      <c r="N40" s="32">
        <f>SUM('4月'!N40+'5月'!N40+'6月'!N40+'7月'!N40+'8月'!N40+'9 月'!N40+'10月'!N40+'11月'!N40+'12月'!N40+'1月'!N40+'2月'!N40+'3月'!N40)</f>
        <v>0</v>
      </c>
      <c r="O40" s="32">
        <f>SUM('4月'!O40+'5月'!O40+'6月'!O40+'7月'!O40+'8月'!O40+'9 月'!O40+'10月'!O40+'11月'!O40+'12月'!O40+'1月'!O40+'2月'!O40+'3月'!O40)</f>
        <v>0</v>
      </c>
      <c r="P40" s="32">
        <f>SUM('4月'!P40+'5月'!P40+'6月'!P40+'7月'!P40+'8月'!P40+'9 月'!P40+'10月'!P40+'11月'!P40+'12月'!P40+'1月'!P40+'2月'!P40+'3月'!P40)</f>
        <v>75</v>
      </c>
      <c r="Q40" s="32">
        <f>SUM('4月'!Q40+'5月'!Q40+'6月'!Q40+'7月'!Q40+'8月'!Q40+'9 月'!Q40+'10月'!Q40+'11月'!Q40+'12月'!Q40+'1月'!Q40+'2月'!Q40+'3月'!Q40)</f>
        <v>0</v>
      </c>
      <c r="R40" s="32">
        <f>SUM('4月'!R40+'5月'!R40+'6月'!R40+'7月'!R40+'8月'!R40+'9 月'!R40+'10月'!R40+'11月'!R40+'12月'!R40+'1月'!R40+'2月'!R40+'3月'!R40)</f>
        <v>1</v>
      </c>
      <c r="S40" s="33">
        <f>SUM('4月'!S40+'5月'!S40+'6月'!S40+'7月'!S40+'8月'!S40+'9 月'!S40+'10月'!S40+'11月'!S40+'12月'!S40+'1月'!S40+'2月'!S40+'3月'!S40)</f>
        <v>4</v>
      </c>
    </row>
    <row r="41" spans="1:19" x14ac:dyDescent="0.15">
      <c r="A41" s="81" t="s">
        <v>55</v>
      </c>
      <c r="B41" s="82"/>
      <c r="C41" s="49">
        <f>SUM('4月'!C41+'5月'!C41+'6月'!C41+'7月'!C41+'8月'!C41+'9 月'!C41+'10月'!C41+'11月'!C41+'12月'!C41+'1月'!C41+'2月'!C41+'3月'!C41)</f>
        <v>17</v>
      </c>
      <c r="D41" s="42">
        <f>SUM('4月'!D41+'5月'!D41+'6月'!D41+'7月'!D41+'8月'!D41+'9 月'!D41+'10月'!D41+'11月'!D41+'12月'!D41+'1月'!D41+'2月'!D41+'3月'!D41)</f>
        <v>12</v>
      </c>
      <c r="E41" s="32">
        <f>SUM('4月'!E41+'5月'!E41+'6月'!E41+'7月'!E41+'8月'!E41+'9 月'!E41+'10月'!E41+'11月'!E41+'12月'!E41+'1月'!E41+'2月'!E41+'3月'!E41)</f>
        <v>0</v>
      </c>
      <c r="F41" s="32">
        <f>SUM('4月'!F41+'5月'!F41+'6月'!F41+'7月'!F41+'8月'!F41+'9 月'!F41+'10月'!F41+'11月'!F41+'12月'!F41+'1月'!F41+'2月'!F41+'3月'!F41)</f>
        <v>0</v>
      </c>
      <c r="G41" s="32">
        <f>SUM('4月'!G41+'5月'!G41+'6月'!G41+'7月'!G41+'8月'!G41+'9 月'!G41+'10月'!G41+'11月'!G41+'12月'!G41+'1月'!G41+'2月'!G41+'3月'!G41)</f>
        <v>0</v>
      </c>
      <c r="H41" s="32">
        <f>SUM('4月'!H41+'5月'!H41+'6月'!H41+'7月'!H41+'8月'!H41+'9 月'!H41+'10月'!H41+'11月'!H41+'12月'!H41+'1月'!H41+'2月'!H41+'3月'!H41)</f>
        <v>0</v>
      </c>
      <c r="I41" s="32">
        <f>SUM('4月'!I41+'5月'!I41+'6月'!I41+'7月'!I41+'8月'!I41+'9 月'!I41+'10月'!I41+'11月'!I41+'12月'!I41+'1月'!I41+'2月'!I41+'3月'!I41)</f>
        <v>0</v>
      </c>
      <c r="J41" s="32">
        <f>SUM('4月'!J41+'5月'!J41+'6月'!J41+'7月'!J41+'8月'!J41+'9 月'!J41+'10月'!J41+'11月'!J41+'12月'!J41+'1月'!J41+'2月'!J41+'3月'!J41)</f>
        <v>0</v>
      </c>
      <c r="K41" s="32">
        <f>SUM('4月'!K41+'5月'!K41+'6月'!K41+'7月'!K41+'8月'!K41+'9 月'!K41+'10月'!K41+'11月'!K41+'12月'!K41+'1月'!K41+'2月'!K41+'3月'!K41)</f>
        <v>0</v>
      </c>
      <c r="L41" s="32">
        <f>SUM('4月'!L41+'5月'!L41+'6月'!L41+'7月'!L41+'8月'!L41+'9 月'!L41+'10月'!L41+'11月'!L41+'12月'!L41+'1月'!L41+'2月'!L41+'3月'!L41)</f>
        <v>0</v>
      </c>
      <c r="M41" s="32">
        <f>SUM('4月'!M41+'5月'!M41+'6月'!M41+'7月'!M41+'8月'!M41+'9 月'!M41+'10月'!M41+'11月'!M41+'12月'!M41+'1月'!M41+'2月'!M41+'3月'!M41)</f>
        <v>0</v>
      </c>
      <c r="N41" s="32">
        <f>SUM('4月'!N41+'5月'!N41+'6月'!N41+'7月'!N41+'8月'!N41+'9 月'!N41+'10月'!N41+'11月'!N41+'12月'!N41+'1月'!N41+'2月'!N41+'3月'!N41)</f>
        <v>0</v>
      </c>
      <c r="O41" s="32">
        <f>SUM('4月'!O41+'5月'!O41+'6月'!O41+'7月'!O41+'8月'!O41+'9 月'!O41+'10月'!O41+'11月'!O41+'12月'!O41+'1月'!O41+'2月'!O41+'3月'!O41)</f>
        <v>0</v>
      </c>
      <c r="P41" s="32">
        <f>SUM('4月'!P41+'5月'!P41+'6月'!P41+'7月'!P41+'8月'!P41+'9 月'!P41+'10月'!P41+'11月'!P41+'12月'!P41+'1月'!P41+'2月'!P41+'3月'!P41)</f>
        <v>4</v>
      </c>
      <c r="Q41" s="32">
        <f>SUM('4月'!Q41+'5月'!Q41+'6月'!Q41+'7月'!Q41+'8月'!Q41+'9 月'!Q41+'10月'!Q41+'11月'!Q41+'12月'!Q41+'1月'!Q41+'2月'!Q41+'3月'!Q41)</f>
        <v>0</v>
      </c>
      <c r="R41" s="32">
        <f>SUM('4月'!R41+'5月'!R41+'6月'!R41+'7月'!R41+'8月'!R41+'9 月'!R41+'10月'!R41+'11月'!R41+'12月'!R41+'1月'!R41+'2月'!R41+'3月'!R41)</f>
        <v>1</v>
      </c>
      <c r="S41" s="33">
        <f>SUM('4月'!S41+'5月'!S41+'6月'!S41+'7月'!S41+'8月'!S41+'9 月'!S41+'10月'!S41+'11月'!S41+'12月'!S41+'1月'!S41+'2月'!S41+'3月'!S41)</f>
        <v>0</v>
      </c>
    </row>
    <row r="42" spans="1:19" x14ac:dyDescent="0.15">
      <c r="A42" s="81" t="s">
        <v>56</v>
      </c>
      <c r="B42" s="82"/>
      <c r="C42" s="49">
        <f>SUM('4月'!C42+'5月'!C42+'6月'!C42+'7月'!C42+'8月'!C42+'9 月'!C42+'10月'!C42+'11月'!C42+'12月'!C42+'1月'!C42+'2月'!C42+'3月'!C42)</f>
        <v>638</v>
      </c>
      <c r="D42" s="42">
        <f>SUM('4月'!D42+'5月'!D42+'6月'!D42+'7月'!D42+'8月'!D42+'9 月'!D42+'10月'!D42+'11月'!D42+'12月'!D42+'1月'!D42+'2月'!D42+'3月'!D42)</f>
        <v>353</v>
      </c>
      <c r="E42" s="32">
        <f>SUM('4月'!E42+'5月'!E42+'6月'!E42+'7月'!E42+'8月'!E42+'9 月'!E42+'10月'!E42+'11月'!E42+'12月'!E42+'1月'!E42+'2月'!E42+'3月'!E42)</f>
        <v>0</v>
      </c>
      <c r="F42" s="32">
        <f>SUM('4月'!F42+'5月'!F42+'6月'!F42+'7月'!F42+'8月'!F42+'9 月'!F42+'10月'!F42+'11月'!F42+'12月'!F42+'1月'!F42+'2月'!F42+'3月'!F42)</f>
        <v>112</v>
      </c>
      <c r="G42" s="32">
        <f>SUM('4月'!G42+'5月'!G42+'6月'!G42+'7月'!G42+'8月'!G42+'9 月'!G42+'10月'!G42+'11月'!G42+'12月'!G42+'1月'!G42+'2月'!G42+'3月'!G42)</f>
        <v>1</v>
      </c>
      <c r="H42" s="32">
        <f>SUM('4月'!H42+'5月'!H42+'6月'!H42+'7月'!H42+'8月'!H42+'9 月'!H42+'10月'!H42+'11月'!H42+'12月'!H42+'1月'!H42+'2月'!H42+'3月'!H42)</f>
        <v>8</v>
      </c>
      <c r="I42" s="32">
        <f>SUM('4月'!I42+'5月'!I42+'6月'!I42+'7月'!I42+'8月'!I42+'9 月'!I42+'10月'!I42+'11月'!I42+'12月'!I42+'1月'!I42+'2月'!I42+'3月'!I42)</f>
        <v>24</v>
      </c>
      <c r="J42" s="32">
        <f>SUM('4月'!J42+'5月'!J42+'6月'!J42+'7月'!J42+'8月'!J42+'9 月'!J42+'10月'!J42+'11月'!J42+'12月'!J42+'1月'!J42+'2月'!J42+'3月'!J42)</f>
        <v>86</v>
      </c>
      <c r="K42" s="32">
        <f>SUM('4月'!K42+'5月'!K42+'6月'!K42+'7月'!K42+'8月'!K42+'9 月'!K42+'10月'!K42+'11月'!K42+'12月'!K42+'1月'!K42+'2月'!K42+'3月'!K42)</f>
        <v>0</v>
      </c>
      <c r="L42" s="32">
        <f>SUM('4月'!L42+'5月'!L42+'6月'!L42+'7月'!L42+'8月'!L42+'9 月'!L42+'10月'!L42+'11月'!L42+'12月'!L42+'1月'!L42+'2月'!L42+'3月'!L42)</f>
        <v>0</v>
      </c>
      <c r="M42" s="32">
        <f>SUM('4月'!M42+'5月'!M42+'6月'!M42+'7月'!M42+'8月'!M42+'9 月'!M42+'10月'!M42+'11月'!M42+'12月'!M42+'1月'!M42+'2月'!M42+'3月'!M42)</f>
        <v>10</v>
      </c>
      <c r="N42" s="32">
        <f>SUM('4月'!N42+'5月'!N42+'6月'!N42+'7月'!N42+'8月'!N42+'9 月'!N42+'10月'!N42+'11月'!N42+'12月'!N42+'1月'!N42+'2月'!N42+'3月'!N42)</f>
        <v>5</v>
      </c>
      <c r="O42" s="32">
        <f>SUM('4月'!O42+'5月'!O42+'6月'!O42+'7月'!O42+'8月'!O42+'9 月'!O42+'10月'!O42+'11月'!O42+'12月'!O42+'1月'!O42+'2月'!O42+'3月'!O42)</f>
        <v>0</v>
      </c>
      <c r="P42" s="32">
        <f>SUM('4月'!P42+'5月'!P42+'6月'!P42+'7月'!P42+'8月'!P42+'9 月'!P42+'10月'!P42+'11月'!P42+'12月'!P42+'1月'!P42+'2月'!P42+'3月'!P42)</f>
        <v>3</v>
      </c>
      <c r="Q42" s="32">
        <f>SUM('4月'!Q42+'5月'!Q42+'6月'!Q42+'7月'!Q42+'8月'!Q42+'9 月'!Q42+'10月'!Q42+'11月'!Q42+'12月'!Q42+'1月'!Q42+'2月'!Q42+'3月'!Q42)</f>
        <v>0</v>
      </c>
      <c r="R42" s="32">
        <f>SUM('4月'!R42+'5月'!R42+'6月'!R42+'7月'!R42+'8月'!R42+'9 月'!R42+'10月'!R42+'11月'!R42+'12月'!R42+'1月'!R42+'2月'!R42+'3月'!R42)</f>
        <v>0</v>
      </c>
      <c r="S42" s="33">
        <f>SUM('4月'!S42+'5月'!S42+'6月'!S42+'7月'!S42+'8月'!S42+'9 月'!S42+'10月'!S42+'11月'!S42+'12月'!S42+'1月'!S42+'2月'!S42+'3月'!S42)</f>
        <v>36</v>
      </c>
    </row>
    <row r="43" spans="1:19" x14ac:dyDescent="0.15">
      <c r="A43" s="81" t="s">
        <v>57</v>
      </c>
      <c r="B43" s="82"/>
      <c r="C43" s="49">
        <f>SUM('4月'!C43+'5月'!C43+'6月'!C43+'7月'!C43+'8月'!C43+'9 月'!C43+'10月'!C43+'11月'!C43+'12月'!C43+'1月'!C43+'2月'!C43+'3月'!C43)</f>
        <v>114</v>
      </c>
      <c r="D43" s="42">
        <f>SUM('4月'!D43+'5月'!D43+'6月'!D43+'7月'!D43+'8月'!D43+'9 月'!D43+'10月'!D43+'11月'!D43+'12月'!D43+'1月'!D43+'2月'!D43+'3月'!D43)</f>
        <v>31</v>
      </c>
      <c r="E43" s="32">
        <f>SUM('4月'!E43+'5月'!E43+'6月'!E43+'7月'!E43+'8月'!E43+'9 月'!E43+'10月'!E43+'11月'!E43+'12月'!E43+'1月'!E43+'2月'!E43+'3月'!E43)</f>
        <v>0</v>
      </c>
      <c r="F43" s="32">
        <f>SUM('4月'!F43+'5月'!F43+'6月'!F43+'7月'!F43+'8月'!F43+'9 月'!F43+'10月'!F43+'11月'!F43+'12月'!F43+'1月'!F43+'2月'!F43+'3月'!F43)</f>
        <v>0</v>
      </c>
      <c r="G43" s="32">
        <f>SUM('4月'!G43+'5月'!G43+'6月'!G43+'7月'!G43+'8月'!G43+'9 月'!G43+'10月'!G43+'11月'!G43+'12月'!G43+'1月'!G43+'2月'!G43+'3月'!G43)</f>
        <v>0</v>
      </c>
      <c r="H43" s="32">
        <f>SUM('4月'!H43+'5月'!H43+'6月'!H43+'7月'!H43+'8月'!H43+'9 月'!H43+'10月'!H43+'11月'!H43+'12月'!H43+'1月'!H43+'2月'!H43+'3月'!H43)</f>
        <v>0</v>
      </c>
      <c r="I43" s="32">
        <f>SUM('4月'!I43+'5月'!I43+'6月'!I43+'7月'!I43+'8月'!I43+'9 月'!I43+'10月'!I43+'11月'!I43+'12月'!I43+'1月'!I43+'2月'!I43+'3月'!I43)</f>
        <v>2</v>
      </c>
      <c r="J43" s="32">
        <f>SUM('4月'!J43+'5月'!J43+'6月'!J43+'7月'!J43+'8月'!J43+'9 月'!J43+'10月'!J43+'11月'!J43+'12月'!J43+'1月'!J43+'2月'!J43+'3月'!J43)</f>
        <v>51</v>
      </c>
      <c r="K43" s="32">
        <f>SUM('4月'!K43+'5月'!K43+'6月'!K43+'7月'!K43+'8月'!K43+'9 月'!K43+'10月'!K43+'11月'!K43+'12月'!K43+'1月'!K43+'2月'!K43+'3月'!K43)</f>
        <v>0</v>
      </c>
      <c r="L43" s="32">
        <f>SUM('4月'!L43+'5月'!L43+'6月'!L43+'7月'!L43+'8月'!L43+'9 月'!L43+'10月'!L43+'11月'!L43+'12月'!L43+'1月'!L43+'2月'!L43+'3月'!L43)</f>
        <v>1</v>
      </c>
      <c r="M43" s="32">
        <f>SUM('4月'!M43+'5月'!M43+'6月'!M43+'7月'!M43+'8月'!M43+'9 月'!M43+'10月'!M43+'11月'!M43+'12月'!M43+'1月'!M43+'2月'!M43+'3月'!M43)</f>
        <v>0</v>
      </c>
      <c r="N43" s="32">
        <f>SUM('4月'!N43+'5月'!N43+'6月'!N43+'7月'!N43+'8月'!N43+'9 月'!N43+'10月'!N43+'11月'!N43+'12月'!N43+'1月'!N43+'2月'!N43+'3月'!N43)</f>
        <v>0</v>
      </c>
      <c r="O43" s="32">
        <f>SUM('4月'!O43+'5月'!O43+'6月'!O43+'7月'!O43+'8月'!O43+'9 月'!O43+'10月'!O43+'11月'!O43+'12月'!O43+'1月'!O43+'2月'!O43+'3月'!O43)</f>
        <v>0</v>
      </c>
      <c r="P43" s="32">
        <f>SUM('4月'!P43+'5月'!P43+'6月'!P43+'7月'!P43+'8月'!P43+'9 月'!P43+'10月'!P43+'11月'!P43+'12月'!P43+'1月'!P43+'2月'!P43+'3月'!P43)</f>
        <v>0</v>
      </c>
      <c r="Q43" s="32">
        <f>SUM('4月'!Q43+'5月'!Q43+'6月'!Q43+'7月'!Q43+'8月'!Q43+'9 月'!Q43+'10月'!Q43+'11月'!Q43+'12月'!Q43+'1月'!Q43+'2月'!Q43+'3月'!Q43)</f>
        <v>0</v>
      </c>
      <c r="R43" s="32">
        <f>SUM('4月'!R43+'5月'!R43+'6月'!R43+'7月'!R43+'8月'!R43+'9 月'!R43+'10月'!R43+'11月'!R43+'12月'!R43+'1月'!R43+'2月'!R43+'3月'!R43)</f>
        <v>29</v>
      </c>
      <c r="S43" s="33">
        <f>SUM('4月'!S43+'5月'!S43+'6月'!S43+'7月'!S43+'8月'!S43+'9 月'!S43+'10月'!S43+'11月'!S43+'12月'!S43+'1月'!S43+'2月'!S43+'3月'!S43)</f>
        <v>0</v>
      </c>
    </row>
    <row r="44" spans="1:19" x14ac:dyDescent="0.15">
      <c r="A44" s="81" t="s">
        <v>58</v>
      </c>
      <c r="B44" s="82"/>
      <c r="C44" s="49">
        <f>SUM('4月'!C44+'5月'!C44+'6月'!C44+'7月'!C44+'8月'!C44+'9 月'!C44+'10月'!C44+'11月'!C44+'12月'!C44+'1月'!C44+'2月'!C44+'3月'!C44)</f>
        <v>440</v>
      </c>
      <c r="D44" s="42">
        <f>SUM('4月'!D44+'5月'!D44+'6月'!D44+'7月'!D44+'8月'!D44+'9 月'!D44+'10月'!D44+'11月'!D44+'12月'!D44+'1月'!D44+'2月'!D44+'3月'!D44)</f>
        <v>229</v>
      </c>
      <c r="E44" s="42">
        <f>SUM('4月'!E44+'5月'!E44+'6月'!E44+'7月'!E44+'8月'!E44+'9 月'!E44+'10月'!E44+'11月'!E44+'12月'!E44+'1月'!E44+'2月'!E44+'3月'!E44)</f>
        <v>1</v>
      </c>
      <c r="F44" s="42">
        <f>SUM('4月'!F44+'5月'!F44+'6月'!F44+'7月'!F44+'8月'!F44+'9 月'!F44+'10月'!F44+'11月'!F44+'12月'!F44+'1月'!F44+'2月'!F44+'3月'!F44)</f>
        <v>40</v>
      </c>
      <c r="G44" s="42">
        <f>SUM('4月'!G44+'5月'!G44+'6月'!G44+'7月'!G44+'8月'!G44+'9 月'!G44+'10月'!G44+'11月'!G44+'12月'!G44+'1月'!G44+'2月'!G44+'3月'!G44)</f>
        <v>2</v>
      </c>
      <c r="H44" s="32">
        <f>SUM('4月'!H44+'5月'!H44+'6月'!H44+'7月'!H44+'8月'!H44+'9 月'!H44+'10月'!H44+'11月'!H44+'12月'!H44+'1月'!H44+'2月'!H44+'3月'!H44)</f>
        <v>25</v>
      </c>
      <c r="I44" s="32">
        <f>SUM('4月'!I44+'5月'!I44+'6月'!I44+'7月'!I44+'8月'!I44+'9 月'!I44+'10月'!I44+'11月'!I44+'12月'!I44+'1月'!I44+'2月'!I44+'3月'!I44)</f>
        <v>0</v>
      </c>
      <c r="J44" s="32">
        <f>SUM('4月'!J44+'5月'!J44+'6月'!J44+'7月'!J44+'8月'!J44+'9 月'!J44+'10月'!J44+'11月'!J44+'12月'!J44+'1月'!J44+'2月'!J44+'3月'!J44)</f>
        <v>31</v>
      </c>
      <c r="K44" s="32">
        <f>SUM('4月'!K44+'5月'!K44+'6月'!K44+'7月'!K44+'8月'!K44+'9 月'!K44+'10月'!K44+'11月'!K44+'12月'!K44+'1月'!K44+'2月'!K44+'3月'!K44)</f>
        <v>0</v>
      </c>
      <c r="L44" s="32">
        <f>SUM('4月'!L44+'5月'!L44+'6月'!L44+'7月'!L44+'8月'!L44+'9 月'!L44+'10月'!L44+'11月'!L44+'12月'!L44+'1月'!L44+'2月'!L44+'3月'!L44)</f>
        <v>0</v>
      </c>
      <c r="M44" s="32">
        <f>SUM('4月'!M44+'5月'!M44+'6月'!M44+'7月'!M44+'8月'!M44+'9 月'!M44+'10月'!M44+'11月'!M44+'12月'!M44+'1月'!M44+'2月'!M44+'3月'!M44)</f>
        <v>1</v>
      </c>
      <c r="N44" s="32">
        <f>SUM('4月'!N44+'5月'!N44+'6月'!N44+'7月'!N44+'8月'!N44+'9 月'!N44+'10月'!N44+'11月'!N44+'12月'!N44+'1月'!N44+'2月'!N44+'3月'!N44)</f>
        <v>2</v>
      </c>
      <c r="O44" s="32">
        <f>SUM('4月'!O44+'5月'!O44+'6月'!O44+'7月'!O44+'8月'!O44+'9 月'!O44+'10月'!O44+'11月'!O44+'12月'!O44+'1月'!O44+'2月'!O44+'3月'!O44)</f>
        <v>10</v>
      </c>
      <c r="P44" s="32">
        <f>SUM('4月'!P44+'5月'!P44+'6月'!P44+'7月'!P44+'8月'!P44+'9 月'!P44+'10月'!P44+'11月'!P44+'12月'!P44+'1月'!P44+'2月'!P44+'3月'!P44)</f>
        <v>0</v>
      </c>
      <c r="Q44" s="32">
        <f>SUM('4月'!Q44+'5月'!Q44+'6月'!Q44+'7月'!Q44+'8月'!Q44+'9 月'!Q44+'10月'!Q44+'11月'!Q44+'12月'!Q44+'1月'!Q44+'2月'!Q44+'3月'!Q44)</f>
        <v>1</v>
      </c>
      <c r="R44" s="32">
        <f>SUM('4月'!R44+'5月'!R44+'6月'!R44+'7月'!R44+'8月'!R44+'9 月'!R44+'10月'!R44+'11月'!R44+'12月'!R44+'1月'!R44+'2月'!R44+'3月'!R44)</f>
        <v>98</v>
      </c>
      <c r="S44" s="33">
        <f>SUM('4月'!S44+'5月'!S44+'6月'!S44+'7月'!S44+'8月'!S44+'9 月'!S44+'10月'!S44+'11月'!S44+'12月'!S44+'1月'!S44+'2月'!S44+'3月'!S44)</f>
        <v>0</v>
      </c>
    </row>
    <row r="45" spans="1:19" x14ac:dyDescent="0.15">
      <c r="A45" s="81" t="s">
        <v>59</v>
      </c>
      <c r="B45" s="82"/>
      <c r="C45" s="49">
        <f>SUM('4月'!C45+'5月'!C45+'6月'!C45+'7月'!C45+'8月'!C45+'9 月'!C45+'10月'!C45+'11月'!C45+'12月'!C45+'1月'!C45+'2月'!C45+'3月'!C45)</f>
        <v>2918</v>
      </c>
      <c r="D45" s="42">
        <f>SUM('4月'!D45+'5月'!D45+'6月'!D45+'7月'!D45+'8月'!D45+'9 月'!D45+'10月'!D45+'11月'!D45+'12月'!D45+'1月'!D45+'2月'!D45+'3月'!D45)</f>
        <v>393</v>
      </c>
      <c r="E45" s="32">
        <f>SUM('4月'!E45+'5月'!E45+'6月'!E45+'7月'!E45+'8月'!E45+'9 月'!E45+'10月'!E45+'11月'!E45+'12月'!E45+'1月'!E45+'2月'!E45+'3月'!E45)</f>
        <v>1</v>
      </c>
      <c r="F45" s="32">
        <f>SUM('4月'!F45+'5月'!F45+'6月'!F45+'7月'!F45+'8月'!F45+'9 月'!F45+'10月'!F45+'11月'!F45+'12月'!F45+'1月'!F45+'2月'!F45+'3月'!F45)</f>
        <v>2</v>
      </c>
      <c r="G45" s="32">
        <f>SUM('4月'!G45+'5月'!G45+'6月'!G45+'7月'!G45+'8月'!G45+'9 月'!G45+'10月'!G45+'11月'!G45+'12月'!G45+'1月'!G45+'2月'!G45+'3月'!G45)</f>
        <v>20</v>
      </c>
      <c r="H45" s="32">
        <f>SUM('4月'!H45+'5月'!H45+'6月'!H45+'7月'!H45+'8月'!H45+'9 月'!H45+'10月'!H45+'11月'!H45+'12月'!H45+'1月'!H45+'2月'!H45+'3月'!H45)</f>
        <v>2422</v>
      </c>
      <c r="I45" s="32">
        <f>SUM('4月'!I45+'5月'!I45+'6月'!I45+'7月'!I45+'8月'!I45+'9 月'!I45+'10月'!I45+'11月'!I45+'12月'!I45+'1月'!I45+'2月'!I45+'3月'!I45)</f>
        <v>14</v>
      </c>
      <c r="J45" s="32">
        <f>SUM('4月'!J45+'5月'!J45+'6月'!J45+'7月'!J45+'8月'!J45+'9 月'!J45+'10月'!J45+'11月'!J45+'12月'!J45+'1月'!J45+'2月'!J45+'3月'!J45)</f>
        <v>2</v>
      </c>
      <c r="K45" s="32">
        <f>SUM('4月'!K45+'5月'!K45+'6月'!K45+'7月'!K45+'8月'!K45+'9 月'!K45+'10月'!K45+'11月'!K45+'12月'!K45+'1月'!K45+'2月'!K45+'3月'!K45)</f>
        <v>2</v>
      </c>
      <c r="L45" s="32">
        <f>SUM('4月'!L45+'5月'!L45+'6月'!L45+'7月'!L45+'8月'!L45+'9 月'!L45+'10月'!L45+'11月'!L45+'12月'!L45+'1月'!L45+'2月'!L45+'3月'!L45)</f>
        <v>0</v>
      </c>
      <c r="M45" s="32">
        <f>SUM('4月'!M45+'5月'!M45+'6月'!M45+'7月'!M45+'8月'!M45+'9 月'!M45+'10月'!M45+'11月'!M45+'12月'!M45+'1月'!M45+'2月'!M45+'3月'!M45)</f>
        <v>0</v>
      </c>
      <c r="N45" s="32">
        <f>SUM('4月'!N45+'5月'!N45+'6月'!N45+'7月'!N45+'8月'!N45+'9 月'!N45+'10月'!N45+'11月'!N45+'12月'!N45+'1月'!N45+'2月'!N45+'3月'!N45)</f>
        <v>5</v>
      </c>
      <c r="O45" s="32">
        <f>SUM('4月'!O45+'5月'!O45+'6月'!O45+'7月'!O45+'8月'!O45+'9 月'!O45+'10月'!O45+'11月'!O45+'12月'!O45+'1月'!O45+'2月'!O45+'3月'!O45)</f>
        <v>3</v>
      </c>
      <c r="P45" s="32">
        <f>SUM('4月'!P45+'5月'!P45+'6月'!P45+'7月'!P45+'8月'!P45+'9 月'!P45+'10月'!P45+'11月'!P45+'12月'!P45+'1月'!P45+'2月'!P45+'3月'!P45)</f>
        <v>5</v>
      </c>
      <c r="Q45" s="32">
        <f>SUM('4月'!Q45+'5月'!Q45+'6月'!Q45+'7月'!Q45+'8月'!Q45+'9 月'!Q45+'10月'!Q45+'11月'!Q45+'12月'!Q45+'1月'!Q45+'2月'!Q45+'3月'!Q45)</f>
        <v>47</v>
      </c>
      <c r="R45" s="32">
        <f>SUM('4月'!R45+'5月'!R45+'6月'!R45+'7月'!R45+'8月'!R45+'9 月'!R45+'10月'!R45+'11月'!R45+'12月'!R45+'1月'!R45+'2月'!R45+'3月'!R45)</f>
        <v>0</v>
      </c>
      <c r="S45" s="33">
        <f>SUM('4月'!S45+'5月'!S45+'6月'!S45+'7月'!S45+'8月'!S45+'9 月'!S45+'10月'!S45+'11月'!S45+'12月'!S45+'1月'!S45+'2月'!S45+'3月'!S45)</f>
        <v>2</v>
      </c>
    </row>
    <row r="46" spans="1:19" x14ac:dyDescent="0.15">
      <c r="A46" s="81" t="s">
        <v>60</v>
      </c>
      <c r="B46" s="82"/>
      <c r="C46" s="49">
        <f>SUM('4月'!C46+'5月'!C46+'6月'!C46+'7月'!C46+'8月'!C46+'9 月'!C46+'10月'!C46+'11月'!C46+'12月'!C46+'1月'!C46+'2月'!C46+'3月'!C46)</f>
        <v>201</v>
      </c>
      <c r="D46" s="42">
        <f>SUM('4月'!D46+'5月'!D46+'6月'!D46+'7月'!D46+'8月'!D46+'9 月'!D46+'10月'!D46+'11月'!D46+'12月'!D46+'1月'!D46+'2月'!D46+'3月'!D46)</f>
        <v>8</v>
      </c>
      <c r="E46" s="32">
        <f>SUM('4月'!E46+'5月'!E46+'6月'!E46+'7月'!E46+'8月'!E46+'9 月'!E46+'10月'!E46+'11月'!E46+'12月'!E46+'1月'!E46+'2月'!E46+'3月'!E46)</f>
        <v>0</v>
      </c>
      <c r="F46" s="32">
        <f>SUM('4月'!F46+'5月'!F46+'6月'!F46+'7月'!F46+'8月'!F46+'9 月'!F46+'10月'!F46+'11月'!F46+'12月'!F46+'1月'!F46+'2月'!F46+'3月'!F46)</f>
        <v>0</v>
      </c>
      <c r="G46" s="32">
        <f>SUM('4月'!G46+'5月'!G46+'6月'!G46+'7月'!G46+'8月'!G46+'9 月'!G46+'10月'!G46+'11月'!G46+'12月'!G46+'1月'!G46+'2月'!G46+'3月'!G46)</f>
        <v>10</v>
      </c>
      <c r="H46" s="32">
        <f>SUM('4月'!H46+'5月'!H46+'6月'!H46+'7月'!H46+'8月'!H46+'9 月'!H46+'10月'!H46+'11月'!H46+'12月'!H46+'1月'!H46+'2月'!H46+'3月'!H46)</f>
        <v>165</v>
      </c>
      <c r="I46" s="32">
        <f>SUM('4月'!I46+'5月'!I46+'6月'!I46+'7月'!I46+'8月'!I46+'9 月'!I46+'10月'!I46+'11月'!I46+'12月'!I46+'1月'!I46+'2月'!I46+'3月'!I46)</f>
        <v>0</v>
      </c>
      <c r="J46" s="32">
        <f>SUM('4月'!J46+'5月'!J46+'6月'!J46+'7月'!J46+'8月'!J46+'9 月'!J46+'10月'!J46+'11月'!J46+'12月'!J46+'1月'!J46+'2月'!J46+'3月'!J46)</f>
        <v>0</v>
      </c>
      <c r="K46" s="32">
        <f>SUM('4月'!K46+'5月'!K46+'6月'!K46+'7月'!K46+'8月'!K46+'9 月'!K46+'10月'!K46+'11月'!K46+'12月'!K46+'1月'!K46+'2月'!K46+'3月'!K46)</f>
        <v>0</v>
      </c>
      <c r="L46" s="32">
        <f>SUM('4月'!L46+'5月'!L46+'6月'!L46+'7月'!L46+'8月'!L46+'9 月'!L46+'10月'!L46+'11月'!L46+'12月'!L46+'1月'!L46+'2月'!L46+'3月'!L46)</f>
        <v>0</v>
      </c>
      <c r="M46" s="32">
        <f>SUM('4月'!M46+'5月'!M46+'6月'!M46+'7月'!M46+'8月'!M46+'9 月'!M46+'10月'!M46+'11月'!M46+'12月'!M46+'1月'!M46+'2月'!M46+'3月'!M46)</f>
        <v>0</v>
      </c>
      <c r="N46" s="32">
        <f>SUM('4月'!N46+'5月'!N46+'6月'!N46+'7月'!N46+'8月'!N46+'9 月'!N46+'10月'!N46+'11月'!N46+'12月'!N46+'1月'!N46+'2月'!N46+'3月'!N46)</f>
        <v>2</v>
      </c>
      <c r="O46" s="32">
        <f>SUM('4月'!O46+'5月'!O46+'6月'!O46+'7月'!O46+'8月'!O46+'9 月'!O46+'10月'!O46+'11月'!O46+'12月'!O46+'1月'!O46+'2月'!O46+'3月'!O46)</f>
        <v>15</v>
      </c>
      <c r="P46" s="32">
        <f>SUM('4月'!P46+'5月'!P46+'6月'!P46+'7月'!P46+'8月'!P46+'9 月'!P46+'10月'!P46+'11月'!P46+'12月'!P46+'1月'!P46+'2月'!P46+'3月'!P46)</f>
        <v>1</v>
      </c>
      <c r="Q46" s="32">
        <f>SUM('4月'!Q46+'5月'!Q46+'6月'!Q46+'7月'!Q46+'8月'!Q46+'9 月'!Q46+'10月'!Q46+'11月'!Q46+'12月'!Q46+'1月'!Q46+'2月'!Q46+'3月'!Q46)</f>
        <v>0</v>
      </c>
      <c r="R46" s="32">
        <f>SUM('4月'!R46+'5月'!R46+'6月'!R46+'7月'!R46+'8月'!R46+'9 月'!R46+'10月'!R46+'11月'!R46+'12月'!R46+'1月'!R46+'2月'!R46+'3月'!R46)</f>
        <v>0</v>
      </c>
      <c r="S46" s="33">
        <f>SUM('4月'!S46+'5月'!S46+'6月'!S46+'7月'!S46+'8月'!S46+'9 月'!S46+'10月'!S46+'11月'!S46+'12月'!S46+'1月'!S46+'2月'!S46+'3月'!S46)</f>
        <v>0</v>
      </c>
    </row>
    <row r="47" spans="1:19" ht="14.25" thickBot="1" x14ac:dyDescent="0.2">
      <c r="A47" s="99" t="s">
        <v>61</v>
      </c>
      <c r="B47" s="100"/>
      <c r="C47" s="64">
        <f>SUM('4月'!C47+'5月'!C47+'6月'!C47+'7月'!C47+'8月'!C47+'9 月'!C47+'10月'!C47+'11月'!C47+'12月'!C47+'1月'!C47+'2月'!C47+'3月'!C47)</f>
        <v>332</v>
      </c>
      <c r="D47" s="65">
        <f>SUM('4月'!D47+'5月'!D47+'6月'!D47+'7月'!D47+'8月'!D47+'9 月'!D47+'10月'!D47+'11月'!D47+'12月'!D47+'1月'!D47+'2月'!D47+'3月'!D47)</f>
        <v>7</v>
      </c>
      <c r="E47" s="66">
        <f>SUM('4月'!E47+'5月'!E47+'6月'!E47+'7月'!E47+'8月'!E47+'9 月'!E47+'10月'!E47+'11月'!E47+'12月'!E47+'1月'!E47+'2月'!E47+'3月'!E47)</f>
        <v>0</v>
      </c>
      <c r="F47" s="66">
        <f>SUM('4月'!F47+'5月'!F47+'6月'!F47+'7月'!F47+'8月'!F47+'9 月'!F47+'10月'!F47+'11月'!F47+'12月'!F47+'1月'!F47+'2月'!F47+'3月'!F47)</f>
        <v>0</v>
      </c>
      <c r="G47" s="66">
        <f>SUM('4月'!G47+'5月'!G47+'6月'!G47+'7月'!G47+'8月'!G47+'9 月'!G47+'10月'!G47+'11月'!G47+'12月'!G47+'1月'!G47+'2月'!G47+'3月'!G47)</f>
        <v>37</v>
      </c>
      <c r="H47" s="66">
        <f>SUM('4月'!H47+'5月'!H47+'6月'!H47+'7月'!H47+'8月'!H47+'9 月'!H47+'10月'!H47+'11月'!H47+'12月'!H47+'1月'!H47+'2月'!H47+'3月'!H47)</f>
        <v>236</v>
      </c>
      <c r="I47" s="66">
        <f>SUM('4月'!I47+'5月'!I47+'6月'!I47+'7月'!I47+'8月'!I47+'9 月'!I47+'10月'!I47+'11月'!I47+'12月'!I47+'1月'!I47+'2月'!I47+'3月'!I47)</f>
        <v>1</v>
      </c>
      <c r="J47" s="66">
        <f>SUM('4月'!J47+'5月'!J47+'6月'!J47+'7月'!J47+'8月'!J47+'9 月'!J47+'10月'!J47+'11月'!J47+'12月'!J47+'1月'!J47+'2月'!J47+'3月'!J47)</f>
        <v>0</v>
      </c>
      <c r="K47" s="66">
        <f>SUM('4月'!K47+'5月'!K47+'6月'!K47+'7月'!K47+'8月'!K47+'9 月'!K47+'10月'!K47+'11月'!K47+'12月'!K47+'1月'!K47+'2月'!K47+'3月'!K47)</f>
        <v>0</v>
      </c>
      <c r="L47" s="66">
        <f>SUM('4月'!L47+'5月'!L47+'6月'!L47+'7月'!L47+'8月'!L47+'9 月'!L47+'10月'!L47+'11月'!L47+'12月'!L47+'1月'!L47+'2月'!L47+'3月'!L47)</f>
        <v>0</v>
      </c>
      <c r="M47" s="66">
        <f>SUM('4月'!M47+'5月'!M47+'6月'!M47+'7月'!M47+'8月'!M47+'9 月'!M47+'10月'!M47+'11月'!M47+'12月'!M47+'1月'!M47+'2月'!M47+'3月'!M47)</f>
        <v>0</v>
      </c>
      <c r="N47" s="66">
        <f>SUM('4月'!N47+'5月'!N47+'6月'!N47+'7月'!N47+'8月'!N47+'9 月'!N47+'10月'!N47+'11月'!N47+'12月'!N47+'1月'!N47+'2月'!N47+'3月'!N47)</f>
        <v>0</v>
      </c>
      <c r="O47" s="66">
        <f>SUM('4月'!O47+'5月'!O47+'6月'!O47+'7月'!O47+'8月'!O47+'9 月'!O47+'10月'!O47+'11月'!O47+'12月'!O47+'1月'!O47+'2月'!O47+'3月'!O47)</f>
        <v>5</v>
      </c>
      <c r="P47" s="66">
        <f>SUM('4月'!P47+'5月'!P47+'6月'!P47+'7月'!P47+'8月'!P47+'9 月'!P47+'10月'!P47+'11月'!P47+'12月'!P47+'1月'!P47+'2月'!P47+'3月'!P47)</f>
        <v>2</v>
      </c>
      <c r="Q47" s="66">
        <f>SUM('4月'!Q47+'5月'!Q47+'6月'!Q47+'7月'!Q47+'8月'!Q47+'9 月'!Q47+'10月'!Q47+'11月'!Q47+'12月'!Q47+'1月'!Q47+'2月'!Q47+'3月'!Q47)</f>
        <v>44</v>
      </c>
      <c r="R47" s="66">
        <f>SUM('4月'!R47+'5月'!R47+'6月'!R47+'7月'!R47+'8月'!R47+'9 月'!R47+'10月'!R47+'11月'!R47+'12月'!R47+'1月'!R47+'2月'!R47+'3月'!R47)</f>
        <v>0</v>
      </c>
      <c r="S47" s="67">
        <f>SUM('4月'!S47+'5月'!S47+'6月'!S47+'7月'!S47+'8月'!S47+'9 月'!S47+'10月'!S47+'11月'!S47+'12月'!S47+'1月'!S47+'2月'!S47+'3月'!S47)</f>
        <v>0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43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62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/>
      <c r="C4" s="10">
        <f>SUM(C21,C26,C31,C35,C36:C47)</f>
        <v>935</v>
      </c>
      <c r="D4" s="11">
        <f>SUM(D21,D26,D31,D35,D36:D47)</f>
        <v>188</v>
      </c>
      <c r="E4" s="11">
        <f t="shared" ref="E4:S4" si="0">SUM(E21,E26,E31,E35,E36:E47)</f>
        <v>18</v>
      </c>
      <c r="F4" s="11">
        <f t="shared" si="0"/>
        <v>21</v>
      </c>
      <c r="G4" s="11">
        <f t="shared" si="0"/>
        <v>23</v>
      </c>
      <c r="H4" s="11">
        <f t="shared" si="0"/>
        <v>480</v>
      </c>
      <c r="I4" s="11">
        <f t="shared" si="0"/>
        <v>5</v>
      </c>
      <c r="J4" s="11">
        <f t="shared" si="0"/>
        <v>28</v>
      </c>
      <c r="K4" s="11">
        <f t="shared" si="0"/>
        <v>3</v>
      </c>
      <c r="L4" s="11">
        <f t="shared" si="0"/>
        <v>7</v>
      </c>
      <c r="M4" s="11">
        <f t="shared" si="0"/>
        <v>22</v>
      </c>
      <c r="N4" s="11">
        <f t="shared" si="0"/>
        <v>13</v>
      </c>
      <c r="O4" s="11">
        <f t="shared" si="0"/>
        <v>41</v>
      </c>
      <c r="P4" s="11">
        <f t="shared" si="0"/>
        <v>38</v>
      </c>
      <c r="Q4" s="11">
        <f t="shared" si="0"/>
        <v>31</v>
      </c>
      <c r="R4" s="11">
        <f t="shared" si="0"/>
        <v>12</v>
      </c>
      <c r="S4" s="11">
        <f t="shared" si="0"/>
        <v>5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23</v>
      </c>
      <c r="D5" s="14"/>
      <c r="E5" s="15">
        <v>2</v>
      </c>
      <c r="F5" s="15">
        <v>1</v>
      </c>
      <c r="G5" s="16">
        <v>0</v>
      </c>
      <c r="H5" s="15">
        <v>2</v>
      </c>
      <c r="I5" s="15">
        <v>2</v>
      </c>
      <c r="J5" s="15">
        <v>0</v>
      </c>
      <c r="K5" s="16">
        <v>0</v>
      </c>
      <c r="L5" s="15">
        <v>3</v>
      </c>
      <c r="M5" s="15">
        <v>1</v>
      </c>
      <c r="N5" s="16">
        <v>3</v>
      </c>
      <c r="O5" s="15">
        <v>2</v>
      </c>
      <c r="P5" s="16">
        <v>5</v>
      </c>
      <c r="Q5" s="15">
        <v>0</v>
      </c>
      <c r="R5" s="15">
        <v>1</v>
      </c>
      <c r="S5" s="17">
        <v>1</v>
      </c>
    </row>
    <row r="6" spans="1:19" x14ac:dyDescent="0.15">
      <c r="A6" s="90"/>
      <c r="B6" s="79" t="s">
        <v>20</v>
      </c>
      <c r="C6" s="13">
        <f t="shared" si="1"/>
        <v>8</v>
      </c>
      <c r="D6" s="18"/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4</v>
      </c>
      <c r="O6" s="19">
        <v>0</v>
      </c>
      <c r="P6" s="19">
        <v>3</v>
      </c>
      <c r="Q6" s="19">
        <v>0</v>
      </c>
      <c r="R6" s="19">
        <v>0</v>
      </c>
      <c r="S6" s="20">
        <v>0</v>
      </c>
    </row>
    <row r="7" spans="1:19" x14ac:dyDescent="0.15">
      <c r="A7" s="90"/>
      <c r="B7" s="79" t="s">
        <v>21</v>
      </c>
      <c r="C7" s="13">
        <f t="shared" si="1"/>
        <v>0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/>
      <c r="B8" s="79" t="s">
        <v>22</v>
      </c>
      <c r="C8" s="13">
        <f t="shared" si="1"/>
        <v>0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/>
      <c r="B9" s="79" t="s">
        <v>23</v>
      </c>
      <c r="C9" s="13">
        <f t="shared" si="1"/>
        <v>0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/>
      <c r="B10" s="79" t="s">
        <v>24</v>
      </c>
      <c r="C10" s="13">
        <f t="shared" si="1"/>
        <v>2</v>
      </c>
      <c r="D10" s="18"/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1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/>
      <c r="B11" s="79" t="s">
        <v>25</v>
      </c>
      <c r="C11" s="13">
        <f t="shared" si="1"/>
        <v>0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/>
      <c r="B12" s="79" t="s">
        <v>26</v>
      </c>
      <c r="C12" s="13">
        <f t="shared" si="1"/>
        <v>4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1</v>
      </c>
      <c r="L12" s="19">
        <v>0</v>
      </c>
      <c r="M12" s="19">
        <v>0</v>
      </c>
      <c r="N12" s="19">
        <v>1</v>
      </c>
      <c r="O12" s="19">
        <v>0</v>
      </c>
      <c r="P12" s="19">
        <v>1</v>
      </c>
      <c r="Q12" s="19">
        <v>0</v>
      </c>
      <c r="R12" s="19">
        <v>0</v>
      </c>
      <c r="S12" s="20">
        <v>1</v>
      </c>
    </row>
    <row r="13" spans="1:19" x14ac:dyDescent="0.15">
      <c r="A13" s="90"/>
      <c r="B13" s="79" t="s">
        <v>27</v>
      </c>
      <c r="C13" s="13">
        <f t="shared" si="1"/>
        <v>0</v>
      </c>
      <c r="D13" s="18"/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/>
      <c r="B14" s="79" t="s">
        <v>28</v>
      </c>
      <c r="C14" s="13">
        <f t="shared" si="1"/>
        <v>0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20">
        <v>0</v>
      </c>
    </row>
    <row r="15" spans="1:19" x14ac:dyDescent="0.15">
      <c r="A15" s="90"/>
      <c r="B15" s="79" t="s">
        <v>29</v>
      </c>
      <c r="C15" s="13">
        <f t="shared" si="1"/>
        <v>2</v>
      </c>
      <c r="D15" s="18"/>
      <c r="E15" s="19">
        <v>0</v>
      </c>
      <c r="F15" s="19">
        <v>0</v>
      </c>
      <c r="G15" s="19">
        <v>0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/>
      <c r="B16" s="79" t="s">
        <v>30</v>
      </c>
      <c r="C16" s="13">
        <f t="shared" si="1"/>
        <v>9</v>
      </c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9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/>
      <c r="B17" s="79" t="s">
        <v>31</v>
      </c>
      <c r="C17" s="13">
        <f t="shared" si="1"/>
        <v>6</v>
      </c>
      <c r="D17" s="18"/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2</v>
      </c>
      <c r="Q17" s="19">
        <v>0</v>
      </c>
      <c r="R17" s="19">
        <v>2</v>
      </c>
      <c r="S17" s="20">
        <v>0</v>
      </c>
    </row>
    <row r="18" spans="1:19" x14ac:dyDescent="0.15">
      <c r="A18" s="90"/>
      <c r="B18" s="79" t="s">
        <v>32</v>
      </c>
      <c r="C18" s="13">
        <f t="shared" si="1"/>
        <v>2</v>
      </c>
      <c r="D18" s="18"/>
      <c r="E18" s="19">
        <v>0</v>
      </c>
      <c r="F18" s="19">
        <v>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1</v>
      </c>
      <c r="S18" s="20">
        <v>0</v>
      </c>
    </row>
    <row r="19" spans="1:19" x14ac:dyDescent="0.15">
      <c r="A19" s="90"/>
      <c r="B19" s="79" t="s">
        <v>33</v>
      </c>
      <c r="C19" s="13">
        <f t="shared" si="1"/>
        <v>0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/>
      <c r="B20" s="80" t="s">
        <v>34</v>
      </c>
      <c r="C20" s="21">
        <f t="shared" si="1"/>
        <v>0</v>
      </c>
      <c r="D20" s="22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/>
      <c r="C21" s="25">
        <f t="shared" si="1"/>
        <v>56</v>
      </c>
      <c r="D21" s="11">
        <f t="shared" ref="D21:S21" si="2">SUM(D5:D20)</f>
        <v>0</v>
      </c>
      <c r="E21" s="11">
        <f t="shared" si="2"/>
        <v>3</v>
      </c>
      <c r="F21" s="11">
        <f t="shared" si="2"/>
        <v>2</v>
      </c>
      <c r="G21" s="11">
        <f t="shared" si="2"/>
        <v>0</v>
      </c>
      <c r="H21" s="11">
        <f t="shared" si="2"/>
        <v>4</v>
      </c>
      <c r="I21" s="11">
        <f t="shared" si="2"/>
        <v>3</v>
      </c>
      <c r="J21" s="11">
        <f t="shared" si="2"/>
        <v>1</v>
      </c>
      <c r="K21" s="11">
        <f t="shared" si="2"/>
        <v>1</v>
      </c>
      <c r="L21" s="11">
        <f t="shared" si="2"/>
        <v>3</v>
      </c>
      <c r="M21" s="11">
        <f t="shared" si="2"/>
        <v>11</v>
      </c>
      <c r="N21" s="11">
        <f t="shared" si="2"/>
        <v>8</v>
      </c>
      <c r="O21" s="11">
        <f t="shared" si="2"/>
        <v>3</v>
      </c>
      <c r="P21" s="11">
        <f t="shared" si="2"/>
        <v>11</v>
      </c>
      <c r="Q21" s="11">
        <f t="shared" si="2"/>
        <v>0</v>
      </c>
      <c r="R21" s="11">
        <f t="shared" si="2"/>
        <v>4</v>
      </c>
      <c r="S21" s="12">
        <f t="shared" si="2"/>
        <v>2</v>
      </c>
    </row>
    <row r="22" spans="1:19" ht="27" x14ac:dyDescent="0.15">
      <c r="A22" s="92" t="s">
        <v>7</v>
      </c>
      <c r="B22" s="68" t="s">
        <v>36</v>
      </c>
      <c r="C22" s="26">
        <f t="shared" si="1"/>
        <v>25</v>
      </c>
      <c r="D22" s="27">
        <v>7</v>
      </c>
      <c r="E22" s="28">
        <v>1</v>
      </c>
      <c r="F22" s="28">
        <v>0</v>
      </c>
      <c r="G22" s="28">
        <v>11</v>
      </c>
      <c r="H22" s="28"/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6</v>
      </c>
      <c r="R22" s="28">
        <v>0</v>
      </c>
      <c r="S22" s="29">
        <v>0</v>
      </c>
    </row>
    <row r="23" spans="1:19" ht="27" x14ac:dyDescent="0.15">
      <c r="A23" s="93"/>
      <c r="B23" s="69" t="s">
        <v>37</v>
      </c>
      <c r="C23" s="30">
        <f t="shared" si="1"/>
        <v>6</v>
      </c>
      <c r="D23" s="31">
        <v>1</v>
      </c>
      <c r="E23" s="32">
        <v>0</v>
      </c>
      <c r="F23" s="32">
        <v>0</v>
      </c>
      <c r="G23" s="32">
        <v>2</v>
      </c>
      <c r="H23" s="32"/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3</v>
      </c>
      <c r="P23" s="32">
        <v>0</v>
      </c>
      <c r="Q23" s="32">
        <v>0</v>
      </c>
      <c r="R23" s="32">
        <v>0</v>
      </c>
      <c r="S23" s="33">
        <v>0</v>
      </c>
    </row>
    <row r="24" spans="1:19" ht="54" x14ac:dyDescent="0.15">
      <c r="A24" s="93"/>
      <c r="B24" s="69" t="s">
        <v>38</v>
      </c>
      <c r="C24" s="30">
        <f t="shared" si="1"/>
        <v>44</v>
      </c>
      <c r="D24" s="31">
        <v>8</v>
      </c>
      <c r="E24" s="32">
        <v>0</v>
      </c>
      <c r="F24" s="32">
        <v>0</v>
      </c>
      <c r="G24" s="32">
        <v>3</v>
      </c>
      <c r="H24" s="32"/>
      <c r="I24" s="32">
        <v>1</v>
      </c>
      <c r="J24" s="32">
        <v>0</v>
      </c>
      <c r="K24" s="32">
        <v>0</v>
      </c>
      <c r="L24" s="32">
        <v>0</v>
      </c>
      <c r="M24" s="32">
        <v>1</v>
      </c>
      <c r="N24" s="32">
        <v>0</v>
      </c>
      <c r="O24" s="32">
        <v>31</v>
      </c>
      <c r="P24" s="32">
        <v>0</v>
      </c>
      <c r="Q24" s="32">
        <v>0</v>
      </c>
      <c r="R24" s="32">
        <v>0</v>
      </c>
      <c r="S24" s="33">
        <v>0</v>
      </c>
    </row>
    <row r="25" spans="1:19" ht="54.75" thickBot="1" x14ac:dyDescent="0.2">
      <c r="A25" s="94"/>
      <c r="B25" s="70" t="s">
        <v>39</v>
      </c>
      <c r="C25" s="34">
        <f t="shared" si="1"/>
        <v>15</v>
      </c>
      <c r="D25" s="35">
        <v>0</v>
      </c>
      <c r="E25" s="36">
        <v>0</v>
      </c>
      <c r="F25" s="36">
        <v>0</v>
      </c>
      <c r="G25" s="36">
        <v>2</v>
      </c>
      <c r="H25" s="36"/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2</v>
      </c>
      <c r="P25" s="36">
        <v>0</v>
      </c>
      <c r="Q25" s="36">
        <v>11</v>
      </c>
      <c r="R25" s="36">
        <v>0</v>
      </c>
      <c r="S25" s="37">
        <v>0</v>
      </c>
    </row>
    <row r="26" spans="1:19" ht="15" thickTop="1" thickBot="1" x14ac:dyDescent="0.2">
      <c r="A26" s="87" t="s">
        <v>40</v>
      </c>
      <c r="B26" s="88"/>
      <c r="C26" s="10">
        <f t="shared" si="1"/>
        <v>89</v>
      </c>
      <c r="D26" s="11">
        <f>SUM(D22:D25)</f>
        <v>16</v>
      </c>
      <c r="E26" s="11">
        <f>SUM(E23:E25)</f>
        <v>0</v>
      </c>
      <c r="F26" s="11">
        <f t="shared" ref="F26:S26" si="3">SUM(F22:F25)</f>
        <v>0</v>
      </c>
      <c r="G26" s="11">
        <f t="shared" si="3"/>
        <v>18</v>
      </c>
      <c r="H26" s="11">
        <f t="shared" si="3"/>
        <v>0</v>
      </c>
      <c r="I26" s="11">
        <f t="shared" si="3"/>
        <v>1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1</v>
      </c>
      <c r="N26" s="11">
        <f t="shared" si="3"/>
        <v>0</v>
      </c>
      <c r="O26" s="11">
        <f t="shared" si="3"/>
        <v>36</v>
      </c>
      <c r="P26" s="11">
        <f t="shared" si="3"/>
        <v>0</v>
      </c>
      <c r="Q26" s="11">
        <f t="shared" si="3"/>
        <v>17</v>
      </c>
      <c r="R26" s="11">
        <f t="shared" si="3"/>
        <v>0</v>
      </c>
      <c r="S26" s="12">
        <f t="shared" si="3"/>
        <v>0</v>
      </c>
    </row>
    <row r="27" spans="1:19" ht="27" x14ac:dyDescent="0.15">
      <c r="A27" s="92" t="s">
        <v>15</v>
      </c>
      <c r="B27" s="71" t="s">
        <v>41</v>
      </c>
      <c r="C27" s="38">
        <f t="shared" si="1"/>
        <v>9</v>
      </c>
      <c r="D27" s="39">
        <v>4</v>
      </c>
      <c r="E27" s="40">
        <v>2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1</v>
      </c>
      <c r="L27" s="40">
        <v>0</v>
      </c>
      <c r="M27" s="40">
        <v>0</v>
      </c>
      <c r="N27" s="40">
        <v>2</v>
      </c>
      <c r="O27" s="40">
        <v>0</v>
      </c>
      <c r="P27" s="40"/>
      <c r="Q27" s="40">
        <v>0</v>
      </c>
      <c r="R27" s="40">
        <v>0</v>
      </c>
      <c r="S27" s="41">
        <v>0</v>
      </c>
    </row>
    <row r="28" spans="1:19" ht="27" x14ac:dyDescent="0.15">
      <c r="A28" s="93"/>
      <c r="B28" s="69" t="s">
        <v>42</v>
      </c>
      <c r="C28" s="30">
        <f t="shared" si="1"/>
        <v>6</v>
      </c>
      <c r="D28" s="42">
        <v>1</v>
      </c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3</v>
      </c>
      <c r="N28" s="32">
        <v>1</v>
      </c>
      <c r="O28" s="32">
        <v>0</v>
      </c>
      <c r="P28" s="32"/>
      <c r="Q28" s="32">
        <v>0</v>
      </c>
      <c r="R28" s="32">
        <v>0</v>
      </c>
      <c r="S28" s="33">
        <v>0</v>
      </c>
    </row>
    <row r="29" spans="1:19" ht="27" x14ac:dyDescent="0.15">
      <c r="A29" s="93"/>
      <c r="B29" s="69" t="s">
        <v>43</v>
      </c>
      <c r="C29" s="30">
        <f t="shared" si="1"/>
        <v>10</v>
      </c>
      <c r="D29" s="42">
        <v>1</v>
      </c>
      <c r="E29" s="32">
        <v>6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1</v>
      </c>
      <c r="N29" s="32">
        <v>2</v>
      </c>
      <c r="O29" s="32">
        <v>0</v>
      </c>
      <c r="P29" s="32"/>
      <c r="Q29" s="32">
        <v>0</v>
      </c>
      <c r="R29" s="32">
        <v>0</v>
      </c>
      <c r="S29" s="33">
        <v>0</v>
      </c>
    </row>
    <row r="30" spans="1:19" ht="27.75" thickBot="1" x14ac:dyDescent="0.2">
      <c r="A30" s="94"/>
      <c r="B30" s="72" t="s">
        <v>44</v>
      </c>
      <c r="C30" s="43">
        <f t="shared" si="1"/>
        <v>4</v>
      </c>
      <c r="D30" s="44">
        <v>4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32"/>
      <c r="Q30" s="32">
        <v>0</v>
      </c>
      <c r="R30" s="32">
        <v>0</v>
      </c>
      <c r="S30" s="33">
        <v>0</v>
      </c>
    </row>
    <row r="31" spans="1:19" ht="15" thickTop="1" thickBot="1" x14ac:dyDescent="0.2">
      <c r="A31" s="87" t="s">
        <v>45</v>
      </c>
      <c r="B31" s="88"/>
      <c r="C31" s="46">
        <f t="shared" si="1"/>
        <v>29</v>
      </c>
      <c r="D31" s="47">
        <f t="shared" ref="D31:S31" si="4">SUM(D27:D30)</f>
        <v>10</v>
      </c>
      <c r="E31" s="48">
        <f t="shared" si="4"/>
        <v>9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0</v>
      </c>
      <c r="M31" s="48">
        <f t="shared" si="4"/>
        <v>4</v>
      </c>
      <c r="N31" s="48">
        <f t="shared" si="4"/>
        <v>5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2"/>
    </row>
    <row r="33" spans="1:19" ht="27" x14ac:dyDescent="0.15">
      <c r="A33" s="93"/>
      <c r="B33" s="76" t="s">
        <v>47</v>
      </c>
      <c r="C33" s="53">
        <f t="shared" si="1"/>
        <v>0</v>
      </c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</row>
    <row r="34" spans="1:19" ht="54.75" thickBot="1" x14ac:dyDescent="0.2">
      <c r="A34" s="94"/>
      <c r="B34" s="77" t="s">
        <v>48</v>
      </c>
      <c r="C34" s="34">
        <f t="shared" si="1"/>
        <v>0</v>
      </c>
      <c r="D34" s="57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</row>
    <row r="35" spans="1:19" ht="15" thickTop="1" thickBot="1" x14ac:dyDescent="0.2">
      <c r="A35" s="97" t="s">
        <v>49</v>
      </c>
      <c r="B35" s="98"/>
      <c r="C35" s="46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/>
      <c r="C36" s="38">
        <f t="shared" si="1"/>
        <v>10</v>
      </c>
      <c r="D36" s="60">
        <v>2</v>
      </c>
      <c r="E36" s="61">
        <v>3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3</v>
      </c>
      <c r="M36" s="61">
        <v>1</v>
      </c>
      <c r="N36" s="61">
        <v>0</v>
      </c>
      <c r="O36" s="62">
        <v>0</v>
      </c>
      <c r="P36" s="61">
        <v>0</v>
      </c>
      <c r="Q36" s="61">
        <v>1</v>
      </c>
      <c r="R36" s="61">
        <v>0</v>
      </c>
      <c r="S36" s="63"/>
    </row>
    <row r="37" spans="1:19" x14ac:dyDescent="0.15">
      <c r="A37" s="81" t="s">
        <v>51</v>
      </c>
      <c r="B37" s="82"/>
      <c r="C37" s="49">
        <f t="shared" si="1"/>
        <v>0</v>
      </c>
      <c r="D37" s="50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/>
      <c r="C38" s="49">
        <f t="shared" si="1"/>
        <v>4</v>
      </c>
      <c r="D38" s="42">
        <v>1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2"/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3">
        <v>2</v>
      </c>
    </row>
    <row r="39" spans="1:19" x14ac:dyDescent="0.15">
      <c r="A39" s="81" t="s">
        <v>53</v>
      </c>
      <c r="B39" s="82"/>
      <c r="C39" s="49">
        <f t="shared" si="1"/>
        <v>21</v>
      </c>
      <c r="D39" s="42">
        <v>6</v>
      </c>
      <c r="E39" s="32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2">
        <v>2</v>
      </c>
      <c r="P39" s="32">
        <v>12</v>
      </c>
      <c r="Q39" s="32">
        <v>0</v>
      </c>
      <c r="R39" s="32">
        <v>0</v>
      </c>
      <c r="S39" s="33">
        <v>0</v>
      </c>
    </row>
    <row r="40" spans="1:19" x14ac:dyDescent="0.15">
      <c r="A40" s="81" t="s">
        <v>54</v>
      </c>
      <c r="B40" s="82"/>
      <c r="C40" s="49">
        <f t="shared" si="1"/>
        <v>39</v>
      </c>
      <c r="D40" s="42">
        <v>25</v>
      </c>
      <c r="E40" s="32">
        <v>2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/>
      <c r="O40" s="32">
        <v>0</v>
      </c>
      <c r="P40" s="32">
        <v>11</v>
      </c>
      <c r="Q40" s="32">
        <v>0</v>
      </c>
      <c r="R40" s="32">
        <v>0</v>
      </c>
      <c r="S40" s="33">
        <v>1</v>
      </c>
    </row>
    <row r="41" spans="1:19" x14ac:dyDescent="0.15">
      <c r="A41" s="81" t="s">
        <v>55</v>
      </c>
      <c r="B41" s="82"/>
      <c r="C41" s="49">
        <f t="shared" si="1"/>
        <v>5</v>
      </c>
      <c r="D41" s="42">
        <v>3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/>
      <c r="N41" s="32">
        <v>0</v>
      </c>
      <c r="O41" s="32">
        <v>0</v>
      </c>
      <c r="P41" s="32">
        <v>2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/>
      <c r="C42" s="49">
        <f t="shared" si="1"/>
        <v>90</v>
      </c>
      <c r="D42" s="42">
        <v>42</v>
      </c>
      <c r="E42" s="32">
        <v>0</v>
      </c>
      <c r="F42" s="32">
        <v>17</v>
      </c>
      <c r="G42" s="32">
        <v>0</v>
      </c>
      <c r="H42" s="32">
        <v>6</v>
      </c>
      <c r="I42" s="32">
        <v>1</v>
      </c>
      <c r="J42" s="32">
        <v>17</v>
      </c>
      <c r="K42" s="32">
        <v>0</v>
      </c>
      <c r="L42" s="32">
        <v>0</v>
      </c>
      <c r="M42" s="32">
        <v>5</v>
      </c>
      <c r="N42" s="32">
        <v>0</v>
      </c>
      <c r="O42" s="32">
        <v>0</v>
      </c>
      <c r="P42" s="32">
        <v>2</v>
      </c>
      <c r="Q42" s="32">
        <v>0</v>
      </c>
      <c r="R42" s="32"/>
      <c r="S42" s="33">
        <v>0</v>
      </c>
    </row>
    <row r="43" spans="1:19" x14ac:dyDescent="0.15">
      <c r="A43" s="81" t="s">
        <v>57</v>
      </c>
      <c r="B43" s="82"/>
      <c r="C43" s="49">
        <f t="shared" si="1"/>
        <v>12</v>
      </c>
      <c r="D43" s="42">
        <v>3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7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2</v>
      </c>
      <c r="S43" s="33">
        <v>0</v>
      </c>
    </row>
    <row r="44" spans="1:19" x14ac:dyDescent="0.15">
      <c r="A44" s="81" t="s">
        <v>58</v>
      </c>
      <c r="B44" s="82"/>
      <c r="C44" s="49">
        <f t="shared" si="1"/>
        <v>37</v>
      </c>
      <c r="D44" s="42">
        <v>23</v>
      </c>
      <c r="E44" s="42">
        <v>0</v>
      </c>
      <c r="F44" s="42">
        <v>2</v>
      </c>
      <c r="G44" s="42">
        <v>1</v>
      </c>
      <c r="H44" s="32">
        <v>1</v>
      </c>
      <c r="I44" s="32"/>
      <c r="J44" s="32">
        <v>3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1</v>
      </c>
      <c r="R44" s="32">
        <v>6</v>
      </c>
      <c r="S44" s="33">
        <v>0</v>
      </c>
    </row>
    <row r="45" spans="1:19" x14ac:dyDescent="0.15">
      <c r="A45" s="81" t="s">
        <v>59</v>
      </c>
      <c r="B45" s="82"/>
      <c r="C45" s="49">
        <f t="shared" si="1"/>
        <v>502</v>
      </c>
      <c r="D45" s="42">
        <v>57</v>
      </c>
      <c r="E45" s="32">
        <v>1</v>
      </c>
      <c r="F45" s="32">
        <v>0</v>
      </c>
      <c r="G45" s="32">
        <v>3</v>
      </c>
      <c r="H45" s="32">
        <v>429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/>
      <c r="P45" s="32">
        <v>0</v>
      </c>
      <c r="Q45" s="32">
        <v>12</v>
      </c>
      <c r="R45" s="32">
        <v>0</v>
      </c>
      <c r="S45" s="33">
        <v>0</v>
      </c>
    </row>
    <row r="46" spans="1:19" x14ac:dyDescent="0.15">
      <c r="A46" s="81" t="s">
        <v>60</v>
      </c>
      <c r="B46" s="82"/>
      <c r="C46" s="49">
        <f t="shared" si="1"/>
        <v>25</v>
      </c>
      <c r="D46" s="42">
        <v>0</v>
      </c>
      <c r="E46" s="32">
        <v>0</v>
      </c>
      <c r="F46" s="32">
        <v>0</v>
      </c>
      <c r="G46" s="32">
        <v>1</v>
      </c>
      <c r="H46" s="32">
        <v>24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/>
      <c r="C47" s="64">
        <f t="shared" si="1"/>
        <v>16</v>
      </c>
      <c r="D47" s="65">
        <v>0</v>
      </c>
      <c r="E47" s="66">
        <v>0</v>
      </c>
      <c r="F47" s="66">
        <v>0</v>
      </c>
      <c r="G47" s="66"/>
      <c r="H47" s="66">
        <v>16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7">
        <v>0</v>
      </c>
    </row>
  </sheetData>
  <mergeCells count="21">
    <mergeCell ref="A47:B47"/>
    <mergeCell ref="A3:B4"/>
    <mergeCell ref="A21:B21"/>
    <mergeCell ref="A26:B26"/>
    <mergeCell ref="A31:B31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5:A20"/>
    <mergeCell ref="A22:A25"/>
    <mergeCell ref="A27:A30"/>
    <mergeCell ref="A32:A34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F4" sqref="F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64</v>
      </c>
      <c r="R2" s="5"/>
    </row>
    <row r="3" spans="1:19" ht="14.25" thickBot="1" x14ac:dyDescent="0.2">
      <c r="A3" s="83"/>
      <c r="B3" s="84" t="s">
        <v>63</v>
      </c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 t="s">
        <v>63</v>
      </c>
      <c r="C4" s="10">
        <f>SUM(C21,C26,C31,C35,C36:C47)</f>
        <v>667</v>
      </c>
      <c r="D4" s="11">
        <f>SUM(D21,D26,D31,D35,D36:D47)</f>
        <v>161</v>
      </c>
      <c r="E4" s="11">
        <f t="shared" ref="E4:S4" si="0">SUM(E21,E26,E31,E35,E36:E47)</f>
        <v>26</v>
      </c>
      <c r="F4" s="11">
        <f t="shared" si="0"/>
        <v>11</v>
      </c>
      <c r="G4" s="11">
        <f t="shared" si="0"/>
        <v>11</v>
      </c>
      <c r="H4" s="11">
        <f t="shared" si="0"/>
        <v>251</v>
      </c>
      <c r="I4" s="11">
        <f t="shared" si="0"/>
        <v>6</v>
      </c>
      <c r="J4" s="11">
        <f t="shared" si="0"/>
        <v>15</v>
      </c>
      <c r="K4" s="11">
        <f t="shared" si="0"/>
        <v>2</v>
      </c>
      <c r="L4" s="11">
        <f t="shared" si="0"/>
        <v>7</v>
      </c>
      <c r="M4" s="11">
        <f t="shared" si="0"/>
        <v>5</v>
      </c>
      <c r="N4" s="11">
        <f t="shared" si="0"/>
        <v>17</v>
      </c>
      <c r="O4" s="11">
        <f t="shared" si="0"/>
        <v>52</v>
      </c>
      <c r="P4" s="11">
        <f t="shared" si="0"/>
        <v>24</v>
      </c>
      <c r="Q4" s="11">
        <f t="shared" si="0"/>
        <v>20</v>
      </c>
      <c r="R4" s="11">
        <f t="shared" si="0"/>
        <v>18</v>
      </c>
      <c r="S4" s="11">
        <f t="shared" si="0"/>
        <v>41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20</v>
      </c>
      <c r="D5" s="14"/>
      <c r="E5" s="15">
        <v>3</v>
      </c>
      <c r="F5" s="15">
        <v>1</v>
      </c>
      <c r="G5" s="16">
        <v>0</v>
      </c>
      <c r="H5" s="15">
        <v>5</v>
      </c>
      <c r="I5" s="15">
        <v>0</v>
      </c>
      <c r="J5" s="15">
        <v>0</v>
      </c>
      <c r="K5" s="16">
        <v>0</v>
      </c>
      <c r="L5" s="15">
        <v>0</v>
      </c>
      <c r="M5" s="15">
        <v>0</v>
      </c>
      <c r="N5" s="16">
        <v>1</v>
      </c>
      <c r="O5" s="15">
        <v>2</v>
      </c>
      <c r="P5" s="16">
        <v>3</v>
      </c>
      <c r="Q5" s="15">
        <v>0</v>
      </c>
      <c r="R5" s="15">
        <v>3</v>
      </c>
      <c r="S5" s="17">
        <v>2</v>
      </c>
    </row>
    <row r="6" spans="1:19" x14ac:dyDescent="0.15">
      <c r="A6" s="90" t="s">
        <v>63</v>
      </c>
      <c r="B6" s="79" t="s">
        <v>20</v>
      </c>
      <c r="C6" s="13">
        <f t="shared" si="1"/>
        <v>6</v>
      </c>
      <c r="D6" s="18"/>
      <c r="E6" s="19">
        <v>1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1</v>
      </c>
      <c r="M6" s="19">
        <v>0</v>
      </c>
      <c r="N6" s="19">
        <v>3</v>
      </c>
      <c r="O6" s="19">
        <v>0</v>
      </c>
      <c r="P6" s="19">
        <v>1</v>
      </c>
      <c r="Q6" s="19">
        <v>0</v>
      </c>
      <c r="R6" s="19">
        <v>0</v>
      </c>
      <c r="S6" s="20">
        <v>0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 t="s">
        <v>63</v>
      </c>
      <c r="B8" s="79" t="s">
        <v>22</v>
      </c>
      <c r="C8" s="13">
        <f t="shared" si="1"/>
        <v>0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 t="s">
        <v>63</v>
      </c>
      <c r="B9" s="79" t="s">
        <v>23</v>
      </c>
      <c r="C9" s="13">
        <f t="shared" si="1"/>
        <v>0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 t="s">
        <v>63</v>
      </c>
      <c r="B10" s="79" t="s">
        <v>24</v>
      </c>
      <c r="C10" s="13">
        <f t="shared" si="1"/>
        <v>0</v>
      </c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 t="s">
        <v>63</v>
      </c>
      <c r="B12" s="79" t="s">
        <v>26</v>
      </c>
      <c r="C12" s="13">
        <f t="shared" si="1"/>
        <v>5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3</v>
      </c>
      <c r="O12" s="19">
        <v>0</v>
      </c>
      <c r="P12" s="19">
        <v>2</v>
      </c>
      <c r="Q12" s="19">
        <v>0</v>
      </c>
      <c r="R12" s="19">
        <v>0</v>
      </c>
      <c r="S12" s="20">
        <v>0</v>
      </c>
    </row>
    <row r="13" spans="1:19" x14ac:dyDescent="0.15">
      <c r="A13" s="90" t="s">
        <v>63</v>
      </c>
      <c r="B13" s="79" t="s">
        <v>27</v>
      </c>
      <c r="C13" s="13">
        <f t="shared" si="1"/>
        <v>3</v>
      </c>
      <c r="D13" s="18"/>
      <c r="E13" s="19">
        <v>1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</v>
      </c>
      <c r="Q13" s="19">
        <v>0</v>
      </c>
      <c r="R13" s="19">
        <v>0</v>
      </c>
      <c r="S13" s="20">
        <v>0</v>
      </c>
    </row>
    <row r="14" spans="1:19" x14ac:dyDescent="0.15">
      <c r="A14" s="90" t="s">
        <v>63</v>
      </c>
      <c r="B14" s="79" t="s">
        <v>28</v>
      </c>
      <c r="C14" s="13">
        <f t="shared" si="1"/>
        <v>1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1</v>
      </c>
      <c r="Q14" s="19">
        <v>0</v>
      </c>
      <c r="R14" s="19">
        <v>0</v>
      </c>
      <c r="S14" s="20">
        <v>0</v>
      </c>
    </row>
    <row r="15" spans="1:19" x14ac:dyDescent="0.15">
      <c r="A15" s="90" t="s">
        <v>63</v>
      </c>
      <c r="B15" s="79" t="s">
        <v>29</v>
      </c>
      <c r="C15" s="13">
        <f t="shared" si="1"/>
        <v>4</v>
      </c>
      <c r="D15" s="18"/>
      <c r="E15" s="19">
        <v>0</v>
      </c>
      <c r="F15" s="19">
        <v>0</v>
      </c>
      <c r="G15" s="19">
        <v>0</v>
      </c>
      <c r="H15" s="19">
        <v>2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2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 t="s">
        <v>63</v>
      </c>
      <c r="B16" s="79" t="s">
        <v>30</v>
      </c>
      <c r="C16" s="13">
        <f t="shared" si="1"/>
        <v>2</v>
      </c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2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 t="s">
        <v>63</v>
      </c>
      <c r="B17" s="79" t="s">
        <v>31</v>
      </c>
      <c r="C17" s="13">
        <f t="shared" si="1"/>
        <v>5</v>
      </c>
      <c r="D17" s="18"/>
      <c r="E17" s="19">
        <v>0</v>
      </c>
      <c r="F17" s="19">
        <v>0</v>
      </c>
      <c r="G17" s="19">
        <v>0</v>
      </c>
      <c r="H17" s="19">
        <v>1</v>
      </c>
      <c r="I17" s="19">
        <v>1</v>
      </c>
      <c r="J17" s="19">
        <v>2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1</v>
      </c>
      <c r="Q17" s="19">
        <v>0</v>
      </c>
      <c r="R17" s="19">
        <v>0</v>
      </c>
      <c r="S17" s="20">
        <v>0</v>
      </c>
    </row>
    <row r="18" spans="1:19" x14ac:dyDescent="0.15">
      <c r="A18" s="90" t="s">
        <v>63</v>
      </c>
      <c r="B18" s="79" t="s">
        <v>32</v>
      </c>
      <c r="C18" s="13">
        <f t="shared" si="1"/>
        <v>0</v>
      </c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0</v>
      </c>
      <c r="D20" s="22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46</v>
      </c>
      <c r="D21" s="11"/>
      <c r="E21" s="11">
        <f t="shared" ref="E21:S21" si="2">SUM(E5:E20)</f>
        <v>5</v>
      </c>
      <c r="F21" s="11">
        <f t="shared" si="2"/>
        <v>1</v>
      </c>
      <c r="G21" s="11">
        <f t="shared" si="2"/>
        <v>0</v>
      </c>
      <c r="H21" s="11">
        <f t="shared" si="2"/>
        <v>9</v>
      </c>
      <c r="I21" s="11">
        <f t="shared" si="2"/>
        <v>1</v>
      </c>
      <c r="J21" s="11">
        <f t="shared" si="2"/>
        <v>2</v>
      </c>
      <c r="K21" s="11">
        <f t="shared" si="2"/>
        <v>0</v>
      </c>
      <c r="L21" s="11">
        <f t="shared" si="2"/>
        <v>1</v>
      </c>
      <c r="M21" s="11">
        <f t="shared" si="2"/>
        <v>2</v>
      </c>
      <c r="N21" s="11">
        <f t="shared" si="2"/>
        <v>7</v>
      </c>
      <c r="O21" s="11">
        <f t="shared" si="2"/>
        <v>4</v>
      </c>
      <c r="P21" s="11">
        <f t="shared" si="2"/>
        <v>9</v>
      </c>
      <c r="Q21" s="11">
        <f t="shared" si="2"/>
        <v>0</v>
      </c>
      <c r="R21" s="11">
        <f t="shared" si="2"/>
        <v>3</v>
      </c>
      <c r="S21" s="12">
        <f t="shared" si="2"/>
        <v>2</v>
      </c>
    </row>
    <row r="22" spans="1:19" ht="27" x14ac:dyDescent="0.15">
      <c r="A22" s="92" t="s">
        <v>7</v>
      </c>
      <c r="B22" s="68" t="s">
        <v>36</v>
      </c>
      <c r="C22" s="26">
        <f t="shared" si="1"/>
        <v>24</v>
      </c>
      <c r="D22" s="27">
        <v>6</v>
      </c>
      <c r="E22" s="28">
        <v>0</v>
      </c>
      <c r="F22" s="28">
        <v>0</v>
      </c>
      <c r="G22" s="28">
        <v>6</v>
      </c>
      <c r="H22" s="28"/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6</v>
      </c>
      <c r="P22" s="28">
        <v>0</v>
      </c>
      <c r="Q22" s="28">
        <v>6</v>
      </c>
      <c r="R22" s="28">
        <v>0</v>
      </c>
      <c r="S22" s="29">
        <v>0</v>
      </c>
    </row>
    <row r="23" spans="1:19" ht="27" x14ac:dyDescent="0.15">
      <c r="A23" s="93" t="s">
        <v>63</v>
      </c>
      <c r="B23" s="69" t="s">
        <v>37</v>
      </c>
      <c r="C23" s="30">
        <f t="shared" si="1"/>
        <v>4</v>
      </c>
      <c r="D23" s="31">
        <v>0</v>
      </c>
      <c r="E23" s="32">
        <v>0</v>
      </c>
      <c r="F23" s="32">
        <v>0</v>
      </c>
      <c r="G23" s="32">
        <v>0</v>
      </c>
      <c r="H23" s="32"/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4</v>
      </c>
      <c r="P23" s="32">
        <v>0</v>
      </c>
      <c r="Q23" s="32">
        <v>0</v>
      </c>
      <c r="R23" s="32">
        <v>0</v>
      </c>
      <c r="S23" s="33">
        <v>0</v>
      </c>
    </row>
    <row r="24" spans="1:19" ht="54" x14ac:dyDescent="0.15">
      <c r="A24" s="93" t="s">
        <v>63</v>
      </c>
      <c r="B24" s="69" t="s">
        <v>38</v>
      </c>
      <c r="C24" s="30">
        <f t="shared" si="1"/>
        <v>43</v>
      </c>
      <c r="D24" s="31">
        <v>8</v>
      </c>
      <c r="E24" s="32">
        <v>0</v>
      </c>
      <c r="F24" s="32">
        <v>0</v>
      </c>
      <c r="G24" s="32">
        <v>1</v>
      </c>
      <c r="H24" s="32"/>
      <c r="I24" s="32">
        <v>3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30</v>
      </c>
      <c r="P24" s="32">
        <v>0</v>
      </c>
      <c r="Q24" s="32">
        <v>0</v>
      </c>
      <c r="R24" s="32">
        <v>0</v>
      </c>
      <c r="S24" s="33">
        <v>1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12</v>
      </c>
      <c r="D25" s="35">
        <v>2</v>
      </c>
      <c r="E25" s="36">
        <v>0</v>
      </c>
      <c r="F25" s="36">
        <v>0</v>
      </c>
      <c r="G25" s="36">
        <v>0</v>
      </c>
      <c r="H25" s="36"/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2</v>
      </c>
      <c r="P25" s="36">
        <v>0</v>
      </c>
      <c r="Q25" s="36">
        <v>8</v>
      </c>
      <c r="R25" s="36">
        <v>0</v>
      </c>
      <c r="S25" s="37">
        <v>0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83</v>
      </c>
      <c r="D26" s="11">
        <f>SUM(D22:D25)</f>
        <v>16</v>
      </c>
      <c r="E26" s="11">
        <f>SUM(E22:E25)</f>
        <v>0</v>
      </c>
      <c r="F26" s="11">
        <f>SUM(F22:F25)</f>
        <v>0</v>
      </c>
      <c r="G26" s="11">
        <f>SUM(G22:G25)</f>
        <v>7</v>
      </c>
      <c r="H26" s="11"/>
      <c r="I26" s="11">
        <f t="shared" ref="I26:S26" si="3">SUM(I22:I25)</f>
        <v>3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42</v>
      </c>
      <c r="P26" s="11">
        <f t="shared" si="3"/>
        <v>0</v>
      </c>
      <c r="Q26" s="11">
        <f t="shared" si="3"/>
        <v>14</v>
      </c>
      <c r="R26" s="11">
        <f t="shared" si="3"/>
        <v>0</v>
      </c>
      <c r="S26" s="12">
        <f t="shared" si="3"/>
        <v>1</v>
      </c>
    </row>
    <row r="27" spans="1:19" ht="27" x14ac:dyDescent="0.15">
      <c r="A27" s="92" t="s">
        <v>15</v>
      </c>
      <c r="B27" s="71" t="s">
        <v>41</v>
      </c>
      <c r="C27" s="38">
        <f t="shared" si="1"/>
        <v>3</v>
      </c>
      <c r="D27" s="39" t="s">
        <v>63</v>
      </c>
      <c r="E27" s="40">
        <v>1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>
        <v>2</v>
      </c>
      <c r="O27" s="40" t="s">
        <v>63</v>
      </c>
      <c r="P27" s="40"/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6</v>
      </c>
      <c r="D28" s="42">
        <v>2</v>
      </c>
      <c r="E28" s="32">
        <v>1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 t="s">
        <v>63</v>
      </c>
      <c r="L28" s="32" t="s">
        <v>63</v>
      </c>
      <c r="M28" s="32">
        <v>1</v>
      </c>
      <c r="N28" s="32">
        <v>2</v>
      </c>
      <c r="O28" s="32" t="s">
        <v>63</v>
      </c>
      <c r="P28" s="32"/>
      <c r="Q28" s="32" t="s">
        <v>63</v>
      </c>
      <c r="R28" s="32" t="s">
        <v>63</v>
      </c>
      <c r="S28" s="33" t="s">
        <v>63</v>
      </c>
    </row>
    <row r="29" spans="1:19" ht="27" x14ac:dyDescent="0.15">
      <c r="A29" s="93"/>
      <c r="B29" s="69" t="s">
        <v>43</v>
      </c>
      <c r="C29" s="30">
        <f t="shared" si="1"/>
        <v>13</v>
      </c>
      <c r="D29" s="42">
        <v>5</v>
      </c>
      <c r="E29" s="32">
        <v>6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 t="s">
        <v>63</v>
      </c>
      <c r="M29" s="32" t="s">
        <v>63</v>
      </c>
      <c r="N29" s="32">
        <v>2</v>
      </c>
      <c r="O29" s="32" t="s">
        <v>63</v>
      </c>
      <c r="P29" s="32"/>
      <c r="Q29" s="32" t="s">
        <v>63</v>
      </c>
      <c r="R29" s="32" t="s">
        <v>63</v>
      </c>
      <c r="S29" s="33" t="s">
        <v>63</v>
      </c>
    </row>
    <row r="30" spans="1:19" ht="27.75" thickBot="1" x14ac:dyDescent="0.2">
      <c r="A30" s="94"/>
      <c r="B30" s="72" t="s">
        <v>44</v>
      </c>
      <c r="C30" s="43">
        <f t="shared" si="1"/>
        <v>2</v>
      </c>
      <c r="D30" s="44">
        <v>2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/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24</v>
      </c>
      <c r="D31" s="47">
        <f t="shared" ref="D31:O31" si="4">SUM(D27:D30)</f>
        <v>9</v>
      </c>
      <c r="E31" s="48">
        <f t="shared" si="4"/>
        <v>8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0</v>
      </c>
      <c r="M31" s="48">
        <f t="shared" si="4"/>
        <v>1</v>
      </c>
      <c r="N31" s="48">
        <f t="shared" si="4"/>
        <v>6</v>
      </c>
      <c r="O31" s="48">
        <f t="shared" si="4"/>
        <v>0</v>
      </c>
      <c r="P31" s="48"/>
      <c r="Q31" s="48">
        <f>SUM(Q27:Q30)</f>
        <v>0</v>
      </c>
      <c r="R31" s="48">
        <f>SUM(R27:R30)</f>
        <v>0</v>
      </c>
      <c r="S31" s="48">
        <f>SUM(S27:S30)</f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/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2">
        <v>0</v>
      </c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/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6">
        <v>0</v>
      </c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/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7">
        <v>0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0</v>
      </c>
      <c r="D35" s="48">
        <f t="shared" ref="D35:I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/>
      <c r="K35" s="48">
        <f t="shared" ref="K35:S35" si="6">SUM(K32:K34)</f>
        <v>0</v>
      </c>
      <c r="L35" s="48">
        <f t="shared" si="6"/>
        <v>0</v>
      </c>
      <c r="M35" s="48">
        <f t="shared" si="6"/>
        <v>0</v>
      </c>
      <c r="N35" s="48">
        <f t="shared" si="6"/>
        <v>0</v>
      </c>
      <c r="O35" s="58">
        <f t="shared" si="6"/>
        <v>0</v>
      </c>
      <c r="P35" s="48">
        <f t="shared" si="6"/>
        <v>0</v>
      </c>
      <c r="Q35" s="48">
        <f t="shared" si="6"/>
        <v>0</v>
      </c>
      <c r="R35" s="48">
        <f t="shared" si="6"/>
        <v>0</v>
      </c>
      <c r="S35" s="59">
        <f t="shared" si="6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32</v>
      </c>
      <c r="D36" s="60">
        <v>6</v>
      </c>
      <c r="E36" s="61">
        <v>11</v>
      </c>
      <c r="F36" s="61" t="s">
        <v>63</v>
      </c>
      <c r="G36" s="61" t="s">
        <v>63</v>
      </c>
      <c r="H36" s="61" t="s">
        <v>63</v>
      </c>
      <c r="I36" s="61" t="s">
        <v>63</v>
      </c>
      <c r="J36" s="61" t="s">
        <v>63</v>
      </c>
      <c r="K36" s="61">
        <v>2</v>
      </c>
      <c r="L36" s="61">
        <v>6</v>
      </c>
      <c r="M36" s="61" t="s">
        <v>63</v>
      </c>
      <c r="N36" s="61">
        <v>2</v>
      </c>
      <c r="O36" s="62" t="s">
        <v>63</v>
      </c>
      <c r="P36" s="61">
        <v>4</v>
      </c>
      <c r="Q36" s="61" t="s">
        <v>63</v>
      </c>
      <c r="R36" s="61">
        <v>1</v>
      </c>
      <c r="S36" s="63"/>
    </row>
    <row r="37" spans="1:19" x14ac:dyDescent="0.15">
      <c r="A37" s="81" t="s">
        <v>51</v>
      </c>
      <c r="B37" s="82" t="s">
        <v>63</v>
      </c>
      <c r="C37" s="49">
        <f t="shared" si="1"/>
        <v>4</v>
      </c>
      <c r="D37" s="50">
        <v>1</v>
      </c>
      <c r="E37" s="51">
        <v>2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2">
        <v>1</v>
      </c>
    </row>
    <row r="38" spans="1:19" x14ac:dyDescent="0.15">
      <c r="A38" s="81" t="s">
        <v>52</v>
      </c>
      <c r="B38" s="82" t="s">
        <v>63</v>
      </c>
      <c r="C38" s="49">
        <f t="shared" si="1"/>
        <v>0</v>
      </c>
      <c r="D38" s="4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63</v>
      </c>
      <c r="L38" s="32"/>
      <c r="M38" s="32" t="s">
        <v>63</v>
      </c>
      <c r="N38" s="32" t="s">
        <v>63</v>
      </c>
      <c r="O38" s="32" t="s">
        <v>63</v>
      </c>
      <c r="P38" s="32" t="s">
        <v>63</v>
      </c>
      <c r="Q38" s="32" t="s">
        <v>63</v>
      </c>
      <c r="R38" s="32" t="s">
        <v>63</v>
      </c>
      <c r="S38" s="33" t="s">
        <v>63</v>
      </c>
    </row>
    <row r="39" spans="1:19" x14ac:dyDescent="0.15">
      <c r="A39" s="81" t="s">
        <v>53</v>
      </c>
      <c r="B39" s="82" t="s">
        <v>63</v>
      </c>
      <c r="C39" s="49">
        <f t="shared" si="1"/>
        <v>0</v>
      </c>
      <c r="D39" s="42" t="s">
        <v>63</v>
      </c>
      <c r="E39" s="32"/>
      <c r="F39" s="32" t="s">
        <v>63</v>
      </c>
      <c r="G39" s="32" t="s">
        <v>63</v>
      </c>
      <c r="H39" s="32" t="s">
        <v>63</v>
      </c>
      <c r="I39" s="32" t="s">
        <v>63</v>
      </c>
      <c r="J39" s="32" t="s">
        <v>63</v>
      </c>
      <c r="K39" s="32" t="s">
        <v>63</v>
      </c>
      <c r="L39" s="32" t="s">
        <v>63</v>
      </c>
      <c r="M39" s="32" t="s">
        <v>63</v>
      </c>
      <c r="N39" s="32" t="s">
        <v>63</v>
      </c>
      <c r="O39" s="32" t="s">
        <v>63</v>
      </c>
      <c r="P39" s="32" t="s">
        <v>63</v>
      </c>
      <c r="Q39" s="32" t="s">
        <v>63</v>
      </c>
      <c r="R39" s="32" t="s">
        <v>63</v>
      </c>
      <c r="S39" s="33" t="s">
        <v>63</v>
      </c>
    </row>
    <row r="40" spans="1:19" x14ac:dyDescent="0.15">
      <c r="A40" s="81" t="s">
        <v>54</v>
      </c>
      <c r="B40" s="82" t="s">
        <v>63</v>
      </c>
      <c r="C40" s="49">
        <f t="shared" si="1"/>
        <v>32</v>
      </c>
      <c r="D40" s="42">
        <v>20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/>
      <c r="O40" s="32">
        <v>0</v>
      </c>
      <c r="P40" s="32">
        <v>11</v>
      </c>
      <c r="Q40" s="32">
        <v>0</v>
      </c>
      <c r="R40" s="32">
        <v>0</v>
      </c>
      <c r="S40" s="33">
        <v>1</v>
      </c>
    </row>
    <row r="41" spans="1:19" x14ac:dyDescent="0.15">
      <c r="A41" s="81" t="s">
        <v>55</v>
      </c>
      <c r="B41" s="82" t="s">
        <v>63</v>
      </c>
      <c r="C41" s="49">
        <f t="shared" si="1"/>
        <v>0</v>
      </c>
      <c r="D41" s="42" t="s">
        <v>63</v>
      </c>
      <c r="E41" s="32" t="s">
        <v>63</v>
      </c>
      <c r="F41" s="32" t="s">
        <v>63</v>
      </c>
      <c r="G41" s="32" t="s">
        <v>63</v>
      </c>
      <c r="H41" s="32" t="s">
        <v>63</v>
      </c>
      <c r="I41" s="32" t="s">
        <v>63</v>
      </c>
      <c r="J41" s="32" t="s">
        <v>63</v>
      </c>
      <c r="K41" s="32" t="s">
        <v>63</v>
      </c>
      <c r="L41" s="32" t="s">
        <v>63</v>
      </c>
      <c r="M41" s="32"/>
      <c r="N41" s="32" t="s">
        <v>63</v>
      </c>
      <c r="O41" s="32" t="s">
        <v>63</v>
      </c>
      <c r="P41" s="32" t="s">
        <v>63</v>
      </c>
      <c r="Q41" s="32" t="s">
        <v>63</v>
      </c>
      <c r="R41" s="32" t="s">
        <v>63</v>
      </c>
      <c r="S41" s="33" t="s">
        <v>63</v>
      </c>
    </row>
    <row r="42" spans="1:19" x14ac:dyDescent="0.15">
      <c r="A42" s="81" t="s">
        <v>56</v>
      </c>
      <c r="B42" s="82" t="s">
        <v>63</v>
      </c>
      <c r="C42" s="49">
        <f t="shared" si="1"/>
        <v>92</v>
      </c>
      <c r="D42" s="42">
        <v>43</v>
      </c>
      <c r="E42" s="32">
        <v>0</v>
      </c>
      <c r="F42" s="32">
        <v>9</v>
      </c>
      <c r="G42" s="32">
        <v>0</v>
      </c>
      <c r="H42" s="32">
        <v>0</v>
      </c>
      <c r="I42" s="32">
        <v>0</v>
      </c>
      <c r="J42" s="32">
        <v>3</v>
      </c>
      <c r="K42" s="32">
        <v>0</v>
      </c>
      <c r="L42" s="32">
        <v>0</v>
      </c>
      <c r="M42" s="32">
        <v>1</v>
      </c>
      <c r="N42" s="32">
        <v>0</v>
      </c>
      <c r="O42" s="32">
        <v>0</v>
      </c>
      <c r="P42" s="32">
        <v>0</v>
      </c>
      <c r="Q42" s="32">
        <v>0</v>
      </c>
      <c r="R42" s="32"/>
      <c r="S42" s="33">
        <v>36</v>
      </c>
    </row>
    <row r="43" spans="1:19" x14ac:dyDescent="0.15">
      <c r="A43" s="81" t="s">
        <v>57</v>
      </c>
      <c r="B43" s="82" t="s">
        <v>63</v>
      </c>
      <c r="C43" s="49">
        <f t="shared" si="1"/>
        <v>12</v>
      </c>
      <c r="D43" s="42">
        <v>2</v>
      </c>
      <c r="E43" s="32" t="s">
        <v>63</v>
      </c>
      <c r="F43" s="32"/>
      <c r="G43" s="32" t="s">
        <v>63</v>
      </c>
      <c r="H43" s="32" t="s">
        <v>63</v>
      </c>
      <c r="I43" s="32">
        <v>1</v>
      </c>
      <c r="J43" s="32">
        <v>6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3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44</v>
      </c>
      <c r="D44" s="42">
        <v>23</v>
      </c>
      <c r="E44" s="42">
        <v>0</v>
      </c>
      <c r="F44" s="42">
        <v>1</v>
      </c>
      <c r="G44" s="42">
        <v>0</v>
      </c>
      <c r="H44" s="32">
        <v>2</v>
      </c>
      <c r="I44" s="32"/>
      <c r="J44" s="32">
        <v>4</v>
      </c>
      <c r="K44" s="32">
        <v>0</v>
      </c>
      <c r="L44" s="32">
        <v>0</v>
      </c>
      <c r="M44" s="32">
        <v>1</v>
      </c>
      <c r="N44" s="32">
        <v>0</v>
      </c>
      <c r="O44" s="32">
        <v>2</v>
      </c>
      <c r="P44" s="32">
        <v>0</v>
      </c>
      <c r="Q44" s="32">
        <v>0</v>
      </c>
      <c r="R44" s="32">
        <v>11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1"/>
        <v>265</v>
      </c>
      <c r="D45" s="42">
        <v>40</v>
      </c>
      <c r="E45" s="32">
        <v>0</v>
      </c>
      <c r="F45" s="32">
        <v>0</v>
      </c>
      <c r="G45" s="32">
        <v>4</v>
      </c>
      <c r="H45" s="32">
        <v>215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2</v>
      </c>
      <c r="O45" s="32"/>
      <c r="P45" s="32">
        <v>0</v>
      </c>
      <c r="Q45" s="32">
        <v>4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10</v>
      </c>
      <c r="D46" s="42">
        <v>0</v>
      </c>
      <c r="E46" s="32">
        <v>0</v>
      </c>
      <c r="F46" s="32">
        <v>0</v>
      </c>
      <c r="G46" s="32">
        <v>0</v>
      </c>
      <c r="H46" s="32">
        <v>8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2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23</v>
      </c>
      <c r="D47" s="65">
        <v>1</v>
      </c>
      <c r="E47" s="66">
        <v>0</v>
      </c>
      <c r="F47" s="66">
        <v>0</v>
      </c>
      <c r="G47" s="66"/>
      <c r="H47" s="66">
        <v>17</v>
      </c>
      <c r="I47" s="66">
        <v>1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2</v>
      </c>
      <c r="P47" s="66">
        <v>0</v>
      </c>
      <c r="Q47" s="66">
        <v>2</v>
      </c>
      <c r="R47" s="66" t="s">
        <v>63</v>
      </c>
      <c r="S47" s="67">
        <v>0</v>
      </c>
    </row>
  </sheetData>
  <mergeCells count="21">
    <mergeCell ref="A47:B47"/>
    <mergeCell ref="A3:B4"/>
    <mergeCell ref="A21:B21"/>
    <mergeCell ref="A26:B26"/>
    <mergeCell ref="A31:B31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5:A20"/>
    <mergeCell ref="A22:A25"/>
    <mergeCell ref="A27:A30"/>
    <mergeCell ref="A32:A34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65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 t="s">
        <v>63</v>
      </c>
      <c r="C4" s="10">
        <f>SUM(C21,C26,C31,C35,C36:C47)</f>
        <v>931</v>
      </c>
      <c r="D4" s="11">
        <f>SUM(D21,D26,D31,D35,D36:D47)</f>
        <v>161</v>
      </c>
      <c r="E4" s="11">
        <f t="shared" ref="E4:S4" si="0">SUM(E21,E26,E31,E35,E36:E47)</f>
        <v>22</v>
      </c>
      <c r="F4" s="11">
        <f t="shared" si="0"/>
        <v>10</v>
      </c>
      <c r="G4" s="11">
        <f t="shared" si="0"/>
        <v>26</v>
      </c>
      <c r="H4" s="11">
        <f t="shared" si="0"/>
        <v>511</v>
      </c>
      <c r="I4" s="11">
        <f t="shared" si="0"/>
        <v>8</v>
      </c>
      <c r="J4" s="11">
        <f t="shared" si="0"/>
        <v>19</v>
      </c>
      <c r="K4" s="11">
        <f t="shared" si="0"/>
        <v>1</v>
      </c>
      <c r="L4" s="11">
        <f t="shared" si="0"/>
        <v>7</v>
      </c>
      <c r="M4" s="11">
        <f t="shared" si="0"/>
        <v>4</v>
      </c>
      <c r="N4" s="11">
        <f t="shared" si="0"/>
        <v>16</v>
      </c>
      <c r="O4" s="11">
        <f t="shared" si="0"/>
        <v>57</v>
      </c>
      <c r="P4" s="11">
        <f t="shared" si="0"/>
        <v>33</v>
      </c>
      <c r="Q4" s="11">
        <f t="shared" si="0"/>
        <v>32</v>
      </c>
      <c r="R4" s="11">
        <f t="shared" si="0"/>
        <v>19</v>
      </c>
      <c r="S4" s="11">
        <f t="shared" si="0"/>
        <v>5</v>
      </c>
    </row>
    <row r="5" spans="1:19" ht="27" x14ac:dyDescent="0.15">
      <c r="A5" s="89" t="s">
        <v>3</v>
      </c>
      <c r="B5" s="78" t="s">
        <v>19</v>
      </c>
      <c r="C5" s="13">
        <f t="shared" ref="C5:C29" si="1">SUM(D5:S5)</f>
        <v>33</v>
      </c>
      <c r="D5" s="14"/>
      <c r="E5" s="15">
        <v>3</v>
      </c>
      <c r="F5" s="15">
        <v>1</v>
      </c>
      <c r="G5" s="16">
        <v>1</v>
      </c>
      <c r="H5" s="15">
        <v>3</v>
      </c>
      <c r="I5" s="15">
        <v>2</v>
      </c>
      <c r="J5" s="15">
        <v>2</v>
      </c>
      <c r="K5" s="16">
        <v>1</v>
      </c>
      <c r="L5" s="15">
        <v>0</v>
      </c>
      <c r="M5" s="15">
        <v>0</v>
      </c>
      <c r="N5" s="16">
        <v>3</v>
      </c>
      <c r="O5" s="15">
        <v>5</v>
      </c>
      <c r="P5" s="16">
        <v>7</v>
      </c>
      <c r="Q5" s="15">
        <v>0</v>
      </c>
      <c r="R5" s="15">
        <v>2</v>
      </c>
      <c r="S5" s="17">
        <v>3</v>
      </c>
    </row>
    <row r="6" spans="1:19" x14ac:dyDescent="0.15">
      <c r="A6" s="90" t="s">
        <v>63</v>
      </c>
      <c r="B6" s="79" t="s">
        <v>20</v>
      </c>
      <c r="C6" s="13">
        <f t="shared" si="1"/>
        <v>6</v>
      </c>
      <c r="D6" s="18"/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2</v>
      </c>
      <c r="O6" s="19">
        <v>0</v>
      </c>
      <c r="P6" s="19">
        <v>4</v>
      </c>
      <c r="Q6" s="19">
        <v>0</v>
      </c>
      <c r="R6" s="19">
        <v>0</v>
      </c>
      <c r="S6" s="20">
        <v>0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 t="s">
        <v>63</v>
      </c>
      <c r="B8" s="79" t="s">
        <v>22</v>
      </c>
      <c r="C8" s="13">
        <f t="shared" si="1"/>
        <v>2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2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 t="s">
        <v>63</v>
      </c>
      <c r="B9" s="79" t="s">
        <v>23</v>
      </c>
      <c r="C9" s="13">
        <f t="shared" si="1"/>
        <v>2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1</v>
      </c>
      <c r="P9" s="19">
        <v>0</v>
      </c>
      <c r="Q9" s="19">
        <v>0</v>
      </c>
      <c r="R9" s="19">
        <v>1</v>
      </c>
      <c r="S9" s="20">
        <v>0</v>
      </c>
    </row>
    <row r="10" spans="1:19" x14ac:dyDescent="0.15">
      <c r="A10" s="90" t="s">
        <v>63</v>
      </c>
      <c r="B10" s="79" t="s">
        <v>24</v>
      </c>
      <c r="C10" s="13">
        <f t="shared" si="1"/>
        <v>2</v>
      </c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1</v>
      </c>
      <c r="Q10" s="19">
        <v>0</v>
      </c>
      <c r="R10" s="19">
        <v>1</v>
      </c>
      <c r="S10" s="20">
        <v>0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 t="s">
        <v>63</v>
      </c>
      <c r="B12" s="79" t="s">
        <v>26</v>
      </c>
      <c r="C12" s="13">
        <f t="shared" si="1"/>
        <v>5</v>
      </c>
      <c r="D12" s="18"/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3</v>
      </c>
      <c r="O12" s="19">
        <v>0</v>
      </c>
      <c r="P12" s="19">
        <v>0</v>
      </c>
      <c r="Q12" s="19">
        <v>0</v>
      </c>
      <c r="R12" s="19">
        <v>1</v>
      </c>
      <c r="S12" s="20">
        <v>0</v>
      </c>
    </row>
    <row r="13" spans="1:19" x14ac:dyDescent="0.15">
      <c r="A13" s="90" t="s">
        <v>63</v>
      </c>
      <c r="B13" s="79" t="s">
        <v>27</v>
      </c>
      <c r="C13" s="13">
        <f t="shared" si="1"/>
        <v>3</v>
      </c>
      <c r="D13" s="18"/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</v>
      </c>
      <c r="P13" s="19">
        <v>2</v>
      </c>
      <c r="Q13" s="19">
        <v>0</v>
      </c>
      <c r="R13" s="19">
        <v>0</v>
      </c>
      <c r="S13" s="20">
        <v>0</v>
      </c>
    </row>
    <row r="14" spans="1:19" x14ac:dyDescent="0.15">
      <c r="A14" s="90" t="s">
        <v>63</v>
      </c>
      <c r="B14" s="79" t="s">
        <v>28</v>
      </c>
      <c r="C14" s="13">
        <f t="shared" si="1"/>
        <v>0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20">
        <v>0</v>
      </c>
    </row>
    <row r="15" spans="1:19" x14ac:dyDescent="0.15">
      <c r="A15" s="90" t="s">
        <v>63</v>
      </c>
      <c r="B15" s="79" t="s">
        <v>29</v>
      </c>
      <c r="C15" s="13">
        <f t="shared" si="1"/>
        <v>0</v>
      </c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 t="s">
        <v>63</v>
      </c>
      <c r="B16" s="79" t="s">
        <v>30</v>
      </c>
      <c r="C16" s="13">
        <f t="shared" si="1"/>
        <v>4</v>
      </c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4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 t="s">
        <v>63</v>
      </c>
      <c r="B17" s="79" t="s">
        <v>31</v>
      </c>
      <c r="C17" s="13">
        <f t="shared" si="1"/>
        <v>4</v>
      </c>
      <c r="D17" s="18"/>
      <c r="E17" s="19">
        <v>0</v>
      </c>
      <c r="F17" s="19">
        <v>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0</v>
      </c>
      <c r="Q17" s="19">
        <v>0</v>
      </c>
      <c r="R17" s="19">
        <v>2</v>
      </c>
      <c r="S17" s="20">
        <v>0</v>
      </c>
    </row>
    <row r="18" spans="1:19" x14ac:dyDescent="0.15">
      <c r="A18" s="90" t="s">
        <v>63</v>
      </c>
      <c r="B18" s="79" t="s">
        <v>32</v>
      </c>
      <c r="C18" s="13">
        <f t="shared" si="1"/>
        <v>2</v>
      </c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2</v>
      </c>
      <c r="S18" s="20">
        <v>0</v>
      </c>
    </row>
    <row r="19" spans="1:19" x14ac:dyDescent="0.15">
      <c r="A19" s="90" t="s">
        <v>63</v>
      </c>
      <c r="B19" s="79" t="s">
        <v>33</v>
      </c>
      <c r="C19" s="13">
        <f t="shared" si="1"/>
        <v>1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1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2</v>
      </c>
      <c r="D20" s="22"/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66</v>
      </c>
      <c r="D21" s="11"/>
      <c r="E21" s="11">
        <f t="shared" ref="E21:S21" si="2">SUM(E5:E20)</f>
        <v>3</v>
      </c>
      <c r="F21" s="11">
        <f t="shared" si="2"/>
        <v>2</v>
      </c>
      <c r="G21" s="11">
        <f t="shared" si="2"/>
        <v>1</v>
      </c>
      <c r="H21" s="11">
        <f t="shared" si="2"/>
        <v>5</v>
      </c>
      <c r="I21" s="11">
        <f t="shared" si="2"/>
        <v>2</v>
      </c>
      <c r="J21" s="11">
        <f t="shared" si="2"/>
        <v>2</v>
      </c>
      <c r="K21" s="11">
        <f t="shared" si="2"/>
        <v>1</v>
      </c>
      <c r="L21" s="11">
        <f t="shared" si="2"/>
        <v>0</v>
      </c>
      <c r="M21" s="11">
        <f t="shared" si="2"/>
        <v>4</v>
      </c>
      <c r="N21" s="11">
        <f t="shared" si="2"/>
        <v>8</v>
      </c>
      <c r="O21" s="11">
        <f t="shared" si="2"/>
        <v>10</v>
      </c>
      <c r="P21" s="11">
        <f t="shared" si="2"/>
        <v>16</v>
      </c>
      <c r="Q21" s="11">
        <f t="shared" si="2"/>
        <v>0</v>
      </c>
      <c r="R21" s="11">
        <f t="shared" si="2"/>
        <v>9</v>
      </c>
      <c r="S21" s="12">
        <f t="shared" si="2"/>
        <v>3</v>
      </c>
    </row>
    <row r="22" spans="1:19" ht="27" x14ac:dyDescent="0.15">
      <c r="A22" s="92" t="s">
        <v>7</v>
      </c>
      <c r="B22" s="68" t="s">
        <v>36</v>
      </c>
      <c r="C22" s="26">
        <f t="shared" si="1"/>
        <v>42</v>
      </c>
      <c r="D22" s="27">
        <v>3</v>
      </c>
      <c r="E22" s="28" t="s">
        <v>63</v>
      </c>
      <c r="F22" s="28" t="s">
        <v>63</v>
      </c>
      <c r="G22" s="28">
        <v>19</v>
      </c>
      <c r="H22" s="28"/>
      <c r="I22" s="28">
        <v>1</v>
      </c>
      <c r="J22" s="28" t="s">
        <v>63</v>
      </c>
      <c r="K22" s="28" t="s">
        <v>63</v>
      </c>
      <c r="L22" s="28" t="s">
        <v>63</v>
      </c>
      <c r="M22" s="28" t="s">
        <v>63</v>
      </c>
      <c r="N22" s="28" t="s">
        <v>63</v>
      </c>
      <c r="O22" s="28">
        <v>4</v>
      </c>
      <c r="P22" s="28" t="s">
        <v>63</v>
      </c>
      <c r="Q22" s="28">
        <v>14</v>
      </c>
      <c r="R22" s="28" t="s">
        <v>63</v>
      </c>
      <c r="S22" s="29">
        <v>1</v>
      </c>
    </row>
    <row r="23" spans="1:19" ht="27" x14ac:dyDescent="0.15">
      <c r="A23" s="93" t="s">
        <v>63</v>
      </c>
      <c r="B23" s="69" t="s">
        <v>37</v>
      </c>
      <c r="C23" s="30">
        <f t="shared" si="1"/>
        <v>7</v>
      </c>
      <c r="D23" s="31">
        <v>1</v>
      </c>
      <c r="E23" s="32" t="s">
        <v>63</v>
      </c>
      <c r="F23" s="32" t="s">
        <v>63</v>
      </c>
      <c r="G23" s="32">
        <v>1</v>
      </c>
      <c r="H23" s="32"/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>
        <v>4</v>
      </c>
      <c r="P23" s="32" t="s">
        <v>63</v>
      </c>
      <c r="Q23" s="32">
        <v>1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52</v>
      </c>
      <c r="D24" s="31">
        <v>16</v>
      </c>
      <c r="E24" s="32" t="s">
        <v>63</v>
      </c>
      <c r="F24" s="32" t="s">
        <v>63</v>
      </c>
      <c r="G24" s="32">
        <v>1</v>
      </c>
      <c r="H24" s="32"/>
      <c r="I24" s="32" t="s">
        <v>63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34</v>
      </c>
      <c r="P24" s="32" t="s">
        <v>63</v>
      </c>
      <c r="Q24" s="32">
        <v>1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7</v>
      </c>
      <c r="D25" s="35" t="s">
        <v>63</v>
      </c>
      <c r="E25" s="36" t="s">
        <v>63</v>
      </c>
      <c r="F25" s="36" t="s">
        <v>63</v>
      </c>
      <c r="G25" s="36">
        <v>1</v>
      </c>
      <c r="H25" s="36"/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3</v>
      </c>
      <c r="P25" s="36" t="s">
        <v>63</v>
      </c>
      <c r="Q25" s="36">
        <v>3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107</v>
      </c>
      <c r="D26" s="11">
        <f>SUM(D22:D25)</f>
        <v>20</v>
      </c>
      <c r="E26" s="11">
        <f>SUM(E23:E25)</f>
        <v>0</v>
      </c>
      <c r="F26" s="11">
        <f>SUM(F22:F25)</f>
        <v>0</v>
      </c>
      <c r="G26" s="11">
        <f>SUM(G22:G25)</f>
        <v>22</v>
      </c>
      <c r="H26" s="11"/>
      <c r="I26" s="11">
        <f t="shared" ref="I26:R26" si="3">SUM(I22:I25)</f>
        <v>1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45</v>
      </c>
      <c r="P26" s="11">
        <f t="shared" si="3"/>
        <v>0</v>
      </c>
      <c r="Q26" s="11">
        <f t="shared" si="3"/>
        <v>19</v>
      </c>
      <c r="R26" s="11">
        <f t="shared" si="3"/>
        <v>0</v>
      </c>
      <c r="S26" s="12" t="s">
        <v>63</v>
      </c>
    </row>
    <row r="27" spans="1:19" ht="27" x14ac:dyDescent="0.15">
      <c r="A27" s="92" t="s">
        <v>15</v>
      </c>
      <c r="B27" s="71" t="s">
        <v>41</v>
      </c>
      <c r="C27" s="38">
        <f t="shared" si="1"/>
        <v>7</v>
      </c>
      <c r="D27" s="39">
        <v>4</v>
      </c>
      <c r="E27" s="40">
        <v>1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>
        <v>1</v>
      </c>
      <c r="O27" s="40" t="s">
        <v>63</v>
      </c>
      <c r="P27" s="40"/>
      <c r="Q27" s="40" t="s">
        <v>63</v>
      </c>
      <c r="R27" s="40" t="s">
        <v>63</v>
      </c>
      <c r="S27" s="41">
        <v>1</v>
      </c>
    </row>
    <row r="28" spans="1:19" ht="27" x14ac:dyDescent="0.15">
      <c r="A28" s="93" t="s">
        <v>63</v>
      </c>
      <c r="B28" s="69" t="s">
        <v>42</v>
      </c>
      <c r="C28" s="30">
        <f t="shared" si="1"/>
        <v>3</v>
      </c>
      <c r="D28" s="42">
        <v>2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 t="s">
        <v>63</v>
      </c>
      <c r="L28" s="32" t="s">
        <v>63</v>
      </c>
      <c r="M28" s="32" t="s">
        <v>63</v>
      </c>
      <c r="N28" s="32">
        <v>1</v>
      </c>
      <c r="O28" s="32" t="s">
        <v>63</v>
      </c>
      <c r="P28" s="32"/>
      <c r="Q28" s="32" t="s">
        <v>63</v>
      </c>
      <c r="R28" s="32" t="s">
        <v>63</v>
      </c>
      <c r="S28" s="33" t="s">
        <v>63</v>
      </c>
    </row>
    <row r="29" spans="1:19" ht="27" x14ac:dyDescent="0.15">
      <c r="A29" s="93" t="s">
        <v>63</v>
      </c>
      <c r="B29" s="69" t="s">
        <v>43</v>
      </c>
      <c r="C29" s="30">
        <f t="shared" si="1"/>
        <v>13</v>
      </c>
      <c r="D29" s="42">
        <v>3</v>
      </c>
      <c r="E29" s="32">
        <v>5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 t="s">
        <v>63</v>
      </c>
      <c r="M29" s="32" t="s">
        <v>63</v>
      </c>
      <c r="N29" s="32">
        <v>5</v>
      </c>
      <c r="O29" s="32" t="s">
        <v>63</v>
      </c>
      <c r="P29" s="32"/>
      <c r="Q29" s="32" t="s">
        <v>63</v>
      </c>
      <c r="R29" s="32" t="s">
        <v>63</v>
      </c>
      <c r="S29" s="33" t="s">
        <v>63</v>
      </c>
    </row>
    <row r="30" spans="1:19" ht="27.75" thickBot="1" x14ac:dyDescent="0.2">
      <c r="A30" s="94" t="s">
        <v>63</v>
      </c>
      <c r="B30" s="72" t="s">
        <v>44</v>
      </c>
      <c r="C30" s="43">
        <v>2</v>
      </c>
      <c r="D30" s="44" t="s">
        <v>63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/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ref="C31:C47" si="4">SUM(D31:S31)</f>
        <v>23</v>
      </c>
      <c r="D31" s="47">
        <f t="shared" ref="D31:O31" si="5">SUM(D27:D30)</f>
        <v>9</v>
      </c>
      <c r="E31" s="48">
        <f t="shared" si="5"/>
        <v>6</v>
      </c>
      <c r="F31" s="48">
        <f t="shared" si="5"/>
        <v>0</v>
      </c>
      <c r="G31" s="48">
        <f t="shared" si="5"/>
        <v>0</v>
      </c>
      <c r="H31" s="48">
        <f t="shared" si="5"/>
        <v>0</v>
      </c>
      <c r="I31" s="48">
        <f t="shared" si="5"/>
        <v>0</v>
      </c>
      <c r="J31" s="48">
        <f t="shared" si="5"/>
        <v>0</v>
      </c>
      <c r="K31" s="48">
        <f t="shared" si="5"/>
        <v>0</v>
      </c>
      <c r="L31" s="48">
        <f t="shared" si="5"/>
        <v>0</v>
      </c>
      <c r="M31" s="48">
        <f t="shared" si="5"/>
        <v>0</v>
      </c>
      <c r="N31" s="48">
        <f t="shared" si="5"/>
        <v>7</v>
      </c>
      <c r="O31" s="48">
        <f t="shared" si="5"/>
        <v>0</v>
      </c>
      <c r="P31" s="48"/>
      <c r="Q31" s="48">
        <f>SUM(Q27:Q30)</f>
        <v>0</v>
      </c>
      <c r="R31" s="48">
        <f>SUM(R27:R30)</f>
        <v>0</v>
      </c>
      <c r="S31" s="48">
        <f>SUM(S27:S30)</f>
        <v>1</v>
      </c>
    </row>
    <row r="32" spans="1:19" ht="27" x14ac:dyDescent="0.15">
      <c r="A32" s="92" t="s">
        <v>9</v>
      </c>
      <c r="B32" s="75" t="s">
        <v>46</v>
      </c>
      <c r="C32" s="49">
        <f t="shared" si="4"/>
        <v>0</v>
      </c>
      <c r="D32" s="50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/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 t="s">
        <v>63</v>
      </c>
      <c r="B33" s="76" t="s">
        <v>47</v>
      </c>
      <c r="C33" s="53">
        <f t="shared" si="4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/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 t="s">
        <v>63</v>
      </c>
      <c r="B34" s="77" t="s">
        <v>48</v>
      </c>
      <c r="C34" s="34">
        <f t="shared" si="4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/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4"/>
        <v>0</v>
      </c>
      <c r="D35" s="48">
        <f t="shared" ref="D35:I35" si="6">SUM(D32:D34)</f>
        <v>0</v>
      </c>
      <c r="E35" s="48">
        <f t="shared" si="6"/>
        <v>0</v>
      </c>
      <c r="F35" s="48">
        <f t="shared" si="6"/>
        <v>0</v>
      </c>
      <c r="G35" s="48">
        <f t="shared" si="6"/>
        <v>0</v>
      </c>
      <c r="H35" s="48">
        <f t="shared" si="6"/>
        <v>0</v>
      </c>
      <c r="I35" s="48">
        <f t="shared" si="6"/>
        <v>0</v>
      </c>
      <c r="J35" s="48"/>
      <c r="K35" s="48">
        <f t="shared" ref="K35:S35" si="7">SUM(K32:K34)</f>
        <v>0</v>
      </c>
      <c r="L35" s="48">
        <f t="shared" si="7"/>
        <v>0</v>
      </c>
      <c r="M35" s="48">
        <f t="shared" si="7"/>
        <v>0</v>
      </c>
      <c r="N35" s="48">
        <f t="shared" si="7"/>
        <v>0</v>
      </c>
      <c r="O35" s="58">
        <f t="shared" si="7"/>
        <v>0</v>
      </c>
      <c r="P35" s="48">
        <f t="shared" si="7"/>
        <v>0</v>
      </c>
      <c r="Q35" s="48">
        <f t="shared" si="7"/>
        <v>0</v>
      </c>
      <c r="R35" s="48">
        <f t="shared" si="7"/>
        <v>0</v>
      </c>
      <c r="S35" s="59">
        <f t="shared" si="7"/>
        <v>0</v>
      </c>
    </row>
    <row r="36" spans="1:19" x14ac:dyDescent="0.15">
      <c r="A36" s="95" t="s">
        <v>50</v>
      </c>
      <c r="B36" s="96" t="s">
        <v>63</v>
      </c>
      <c r="C36" s="38">
        <f t="shared" si="4"/>
        <v>23</v>
      </c>
      <c r="D36" s="60">
        <v>5</v>
      </c>
      <c r="E36" s="61">
        <v>11</v>
      </c>
      <c r="F36" s="61" t="s">
        <v>63</v>
      </c>
      <c r="G36" s="61" t="s">
        <v>63</v>
      </c>
      <c r="H36" s="61" t="s">
        <v>63</v>
      </c>
      <c r="I36" s="61" t="s">
        <v>63</v>
      </c>
      <c r="J36" s="61" t="s">
        <v>63</v>
      </c>
      <c r="K36" s="61" t="s">
        <v>63</v>
      </c>
      <c r="L36" s="61">
        <v>6</v>
      </c>
      <c r="M36" s="61" t="s">
        <v>63</v>
      </c>
      <c r="N36" s="61" t="s">
        <v>63</v>
      </c>
      <c r="O36" s="62" t="s">
        <v>63</v>
      </c>
      <c r="P36" s="61">
        <v>1</v>
      </c>
      <c r="Q36" s="61" t="s">
        <v>63</v>
      </c>
      <c r="R36" s="61" t="s">
        <v>63</v>
      </c>
      <c r="S36" s="63"/>
    </row>
    <row r="37" spans="1:19" x14ac:dyDescent="0.15">
      <c r="A37" s="81" t="s">
        <v>51</v>
      </c>
      <c r="B37" s="82" t="s">
        <v>63</v>
      </c>
      <c r="C37" s="49">
        <f t="shared" si="4"/>
        <v>7</v>
      </c>
      <c r="D37" s="50">
        <v>2</v>
      </c>
      <c r="E37" s="51">
        <v>1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1</v>
      </c>
      <c r="M37" s="51">
        <v>0</v>
      </c>
      <c r="N37" s="51">
        <v>1</v>
      </c>
      <c r="O37" s="51">
        <v>0</v>
      </c>
      <c r="P37" s="51">
        <v>2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4"/>
        <v>1</v>
      </c>
      <c r="D38" s="4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/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3">
        <v>1</v>
      </c>
    </row>
    <row r="39" spans="1:19" x14ac:dyDescent="0.15">
      <c r="A39" s="81" t="s">
        <v>53</v>
      </c>
      <c r="B39" s="82" t="s">
        <v>63</v>
      </c>
      <c r="C39" s="49">
        <f t="shared" si="4"/>
        <v>0</v>
      </c>
      <c r="D39" s="42" t="s">
        <v>63</v>
      </c>
      <c r="E39" s="32"/>
      <c r="F39" s="32" t="s">
        <v>63</v>
      </c>
      <c r="G39" s="32" t="s">
        <v>63</v>
      </c>
      <c r="H39" s="32" t="s">
        <v>63</v>
      </c>
      <c r="I39" s="32" t="s">
        <v>63</v>
      </c>
      <c r="J39" s="32" t="s">
        <v>63</v>
      </c>
      <c r="K39" s="32" t="s">
        <v>63</v>
      </c>
      <c r="L39" s="32" t="s">
        <v>63</v>
      </c>
      <c r="M39" s="32" t="s">
        <v>63</v>
      </c>
      <c r="N39" s="32" t="s">
        <v>63</v>
      </c>
      <c r="O39" s="32" t="s">
        <v>63</v>
      </c>
      <c r="P39" s="32" t="s">
        <v>63</v>
      </c>
      <c r="Q39" s="32" t="s">
        <v>63</v>
      </c>
      <c r="R39" s="32" t="s">
        <v>63</v>
      </c>
      <c r="S39" s="33" t="s">
        <v>63</v>
      </c>
    </row>
    <row r="40" spans="1:19" x14ac:dyDescent="0.15">
      <c r="A40" s="81" t="s">
        <v>54</v>
      </c>
      <c r="B40" s="82" t="s">
        <v>63</v>
      </c>
      <c r="C40" s="49">
        <f t="shared" si="4"/>
        <v>42</v>
      </c>
      <c r="D40" s="42">
        <v>28</v>
      </c>
      <c r="E40" s="32">
        <v>1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/>
      <c r="O40" s="32">
        <v>0</v>
      </c>
      <c r="P40" s="32">
        <v>13</v>
      </c>
      <c r="Q40" s="32" t="s">
        <v>63</v>
      </c>
      <c r="R40" s="32" t="s">
        <v>63</v>
      </c>
      <c r="S40" s="33" t="s">
        <v>63</v>
      </c>
    </row>
    <row r="41" spans="1:19" x14ac:dyDescent="0.15">
      <c r="A41" s="81" t="s">
        <v>55</v>
      </c>
      <c r="B41" s="82" t="s">
        <v>63</v>
      </c>
      <c r="C41" s="49">
        <f t="shared" si="4"/>
        <v>0</v>
      </c>
      <c r="D41" s="42" t="s">
        <v>63</v>
      </c>
      <c r="E41" s="32" t="s">
        <v>63</v>
      </c>
      <c r="F41" s="32" t="s">
        <v>63</v>
      </c>
      <c r="G41" s="32" t="s">
        <v>63</v>
      </c>
      <c r="H41" s="32" t="s">
        <v>63</v>
      </c>
      <c r="I41" s="32" t="s">
        <v>63</v>
      </c>
      <c r="J41" s="32" t="s">
        <v>63</v>
      </c>
      <c r="K41" s="32" t="s">
        <v>63</v>
      </c>
      <c r="L41" s="32" t="s">
        <v>63</v>
      </c>
      <c r="M41" s="32"/>
      <c r="N41" s="32" t="s">
        <v>63</v>
      </c>
      <c r="O41" s="32" t="s">
        <v>63</v>
      </c>
      <c r="P41" s="32" t="s">
        <v>63</v>
      </c>
      <c r="Q41" s="32" t="s">
        <v>63</v>
      </c>
      <c r="R41" s="32" t="s">
        <v>63</v>
      </c>
      <c r="S41" s="33" t="s">
        <v>63</v>
      </c>
    </row>
    <row r="42" spans="1:19" x14ac:dyDescent="0.15">
      <c r="A42" s="81" t="s">
        <v>56</v>
      </c>
      <c r="B42" s="82" t="s">
        <v>63</v>
      </c>
      <c r="C42" s="49">
        <f t="shared" si="4"/>
        <v>0</v>
      </c>
      <c r="D42" s="4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3"/>
    </row>
    <row r="43" spans="1:19" x14ac:dyDescent="0.15">
      <c r="A43" s="81" t="s">
        <v>57</v>
      </c>
      <c r="B43" s="82" t="s">
        <v>63</v>
      </c>
      <c r="C43" s="49">
        <f t="shared" si="4"/>
        <v>20</v>
      </c>
      <c r="D43" s="42">
        <v>5</v>
      </c>
      <c r="E43" s="32" t="s">
        <v>63</v>
      </c>
      <c r="F43" s="32"/>
      <c r="G43" s="32" t="s">
        <v>63</v>
      </c>
      <c r="H43" s="32" t="s">
        <v>63</v>
      </c>
      <c r="I43" s="32" t="s">
        <v>63</v>
      </c>
      <c r="J43" s="32">
        <v>12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3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4"/>
        <v>57</v>
      </c>
      <c r="D44" s="42">
        <v>34</v>
      </c>
      <c r="E44" s="42">
        <v>0</v>
      </c>
      <c r="F44" s="42">
        <v>7</v>
      </c>
      <c r="G44" s="42">
        <v>0</v>
      </c>
      <c r="H44" s="32">
        <v>5</v>
      </c>
      <c r="I44" s="32"/>
      <c r="J44" s="32">
        <v>4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7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4"/>
        <v>508</v>
      </c>
      <c r="D45" s="42">
        <v>58</v>
      </c>
      <c r="E45" s="32">
        <v>0</v>
      </c>
      <c r="F45" s="32">
        <v>1</v>
      </c>
      <c r="G45" s="32">
        <v>2</v>
      </c>
      <c r="H45" s="32">
        <v>437</v>
      </c>
      <c r="I45" s="32">
        <v>5</v>
      </c>
      <c r="J45" s="32">
        <v>1</v>
      </c>
      <c r="K45" s="32">
        <v>0</v>
      </c>
      <c r="L45" s="32">
        <v>0</v>
      </c>
      <c r="M45" s="32">
        <v>0</v>
      </c>
      <c r="N45" s="32">
        <v>0</v>
      </c>
      <c r="O45" s="32"/>
      <c r="P45" s="32">
        <v>1</v>
      </c>
      <c r="Q45" s="32">
        <v>3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4"/>
        <v>23</v>
      </c>
      <c r="D46" s="42" t="s">
        <v>63</v>
      </c>
      <c r="E46" s="32" t="s">
        <v>63</v>
      </c>
      <c r="F46" s="32" t="s">
        <v>63</v>
      </c>
      <c r="G46" s="32">
        <v>1</v>
      </c>
      <c r="H46" s="32">
        <v>20</v>
      </c>
      <c r="I46" s="32" t="s">
        <v>63</v>
      </c>
      <c r="J46" s="32" t="s">
        <v>63</v>
      </c>
      <c r="K46" s="32" t="s">
        <v>63</v>
      </c>
      <c r="L46" s="32" t="s">
        <v>63</v>
      </c>
      <c r="M46" s="32" t="s">
        <v>63</v>
      </c>
      <c r="N46" s="32" t="s">
        <v>63</v>
      </c>
      <c r="O46" s="32">
        <v>2</v>
      </c>
      <c r="P46" s="32" t="s">
        <v>63</v>
      </c>
      <c r="Q46" s="32"/>
      <c r="R46" s="32">
        <v>0</v>
      </c>
      <c r="S46" s="33" t="s">
        <v>63</v>
      </c>
    </row>
    <row r="47" spans="1:19" ht="14.25" thickBot="1" x14ac:dyDescent="0.2">
      <c r="A47" s="99" t="s">
        <v>61</v>
      </c>
      <c r="B47" s="100" t="s">
        <v>63</v>
      </c>
      <c r="C47" s="64">
        <f t="shared" si="4"/>
        <v>54</v>
      </c>
      <c r="D47" s="65">
        <v>0</v>
      </c>
      <c r="E47" s="66">
        <v>0</v>
      </c>
      <c r="F47" s="66">
        <v>0</v>
      </c>
      <c r="G47" s="66"/>
      <c r="H47" s="66">
        <v>44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10</v>
      </c>
      <c r="R47" s="66">
        <v>0</v>
      </c>
      <c r="S47" s="67">
        <v>0</v>
      </c>
    </row>
  </sheetData>
  <mergeCells count="21">
    <mergeCell ref="A47:B47"/>
    <mergeCell ref="A3:B4"/>
    <mergeCell ref="A21:B21"/>
    <mergeCell ref="A26:B26"/>
    <mergeCell ref="A31:B31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5:A20"/>
    <mergeCell ref="A22:A25"/>
    <mergeCell ref="A27:A30"/>
    <mergeCell ref="A32:A34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H26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66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/>
      <c r="B4" s="86"/>
      <c r="C4" s="10">
        <f>SUM(C21,C26,C31,C35,C36:C47)</f>
        <v>894</v>
      </c>
      <c r="D4" s="11">
        <f>SUM(D21,D26,D31,D35,D36:D47)</f>
        <v>165</v>
      </c>
      <c r="E4" s="11">
        <f t="shared" ref="E4:S4" si="0">SUM(E21,E26,E31,E35,E36:E47)</f>
        <v>6</v>
      </c>
      <c r="F4" s="11">
        <f t="shared" si="0"/>
        <v>30</v>
      </c>
      <c r="G4" s="11">
        <f t="shared" si="0"/>
        <v>12</v>
      </c>
      <c r="H4" s="11">
        <f t="shared" si="0"/>
        <v>469</v>
      </c>
      <c r="I4" s="11">
        <f t="shared" si="0"/>
        <v>12</v>
      </c>
      <c r="J4" s="11">
        <f t="shared" si="0"/>
        <v>21</v>
      </c>
      <c r="K4" s="11">
        <f t="shared" si="0"/>
        <v>2</v>
      </c>
      <c r="L4" s="11">
        <f t="shared" si="0"/>
        <v>6</v>
      </c>
      <c r="M4" s="11">
        <f t="shared" si="0"/>
        <v>7</v>
      </c>
      <c r="N4" s="11">
        <f t="shared" si="0"/>
        <v>12</v>
      </c>
      <c r="O4" s="11">
        <f t="shared" si="0"/>
        <v>68</v>
      </c>
      <c r="P4" s="11">
        <f t="shared" si="0"/>
        <v>27</v>
      </c>
      <c r="Q4" s="11">
        <f t="shared" si="0"/>
        <v>33</v>
      </c>
      <c r="R4" s="11">
        <f t="shared" si="0"/>
        <v>23</v>
      </c>
      <c r="S4" s="11">
        <f t="shared" si="0"/>
        <v>1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30</v>
      </c>
      <c r="D5" s="14"/>
      <c r="E5" s="15">
        <v>1</v>
      </c>
      <c r="F5" s="15">
        <v>0</v>
      </c>
      <c r="G5" s="16">
        <v>0</v>
      </c>
      <c r="H5" s="15">
        <v>4</v>
      </c>
      <c r="I5" s="15">
        <v>0</v>
      </c>
      <c r="J5" s="15">
        <v>1</v>
      </c>
      <c r="K5" s="16">
        <v>1</v>
      </c>
      <c r="L5" s="15">
        <v>1</v>
      </c>
      <c r="M5" s="15">
        <v>3</v>
      </c>
      <c r="N5" s="16">
        <v>4</v>
      </c>
      <c r="O5" s="15">
        <v>8</v>
      </c>
      <c r="P5" s="16">
        <v>5</v>
      </c>
      <c r="Q5" s="15">
        <v>1</v>
      </c>
      <c r="R5" s="15">
        <v>1</v>
      </c>
      <c r="S5" s="17">
        <v>0</v>
      </c>
    </row>
    <row r="6" spans="1:19" x14ac:dyDescent="0.15">
      <c r="A6" s="90" t="s">
        <v>63</v>
      </c>
      <c r="B6" s="79" t="s">
        <v>20</v>
      </c>
      <c r="C6" s="13">
        <f t="shared" si="1"/>
        <v>9</v>
      </c>
      <c r="D6" s="18"/>
      <c r="E6" s="19">
        <v>0</v>
      </c>
      <c r="F6" s="19">
        <v>0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</v>
      </c>
      <c r="O6" s="19">
        <v>0</v>
      </c>
      <c r="P6" s="19">
        <v>7</v>
      </c>
      <c r="Q6" s="19">
        <v>0</v>
      </c>
      <c r="R6" s="19">
        <v>0</v>
      </c>
      <c r="S6" s="20">
        <v>0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 t="s">
        <v>63</v>
      </c>
      <c r="B8" s="79" t="s">
        <v>22</v>
      </c>
      <c r="C8" s="13">
        <f t="shared" si="1"/>
        <v>2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</v>
      </c>
      <c r="O8" s="19">
        <v>0</v>
      </c>
      <c r="P8" s="19">
        <v>1</v>
      </c>
      <c r="Q8" s="19">
        <v>0</v>
      </c>
      <c r="R8" s="19">
        <v>0</v>
      </c>
      <c r="S8" s="20">
        <v>0</v>
      </c>
    </row>
    <row r="9" spans="1:19" x14ac:dyDescent="0.15">
      <c r="A9" s="90" t="s">
        <v>63</v>
      </c>
      <c r="B9" s="79" t="s">
        <v>23</v>
      </c>
      <c r="C9" s="13">
        <f t="shared" si="1"/>
        <v>0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 t="s">
        <v>63</v>
      </c>
      <c r="B10" s="79" t="s">
        <v>24</v>
      </c>
      <c r="C10" s="13">
        <f t="shared" si="1"/>
        <v>3</v>
      </c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3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 t="s">
        <v>63</v>
      </c>
      <c r="B12" s="79" t="s">
        <v>26</v>
      </c>
      <c r="C12" s="13">
        <f t="shared" si="1"/>
        <v>1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20">
        <v>0</v>
      </c>
    </row>
    <row r="13" spans="1:19" x14ac:dyDescent="0.15">
      <c r="A13" s="90" t="s">
        <v>63</v>
      </c>
      <c r="B13" s="79" t="s">
        <v>27</v>
      </c>
      <c r="C13" s="13">
        <f t="shared" si="1"/>
        <v>7</v>
      </c>
      <c r="D13" s="18"/>
      <c r="E13" s="19">
        <v>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5</v>
      </c>
      <c r="O13" s="19">
        <v>0</v>
      </c>
      <c r="P13" s="19">
        <v>1</v>
      </c>
      <c r="Q13" s="19">
        <v>0</v>
      </c>
      <c r="R13" s="19">
        <v>0</v>
      </c>
      <c r="S13" s="20">
        <v>0</v>
      </c>
    </row>
    <row r="14" spans="1:19" x14ac:dyDescent="0.15">
      <c r="A14" s="90" t="s">
        <v>63</v>
      </c>
      <c r="B14" s="79" t="s">
        <v>28</v>
      </c>
      <c r="C14" s="13">
        <f t="shared" si="1"/>
        <v>4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4</v>
      </c>
      <c r="P14" s="19">
        <v>0</v>
      </c>
      <c r="Q14" s="19">
        <v>0</v>
      </c>
      <c r="R14" s="19">
        <v>0</v>
      </c>
      <c r="S14" s="20">
        <v>0</v>
      </c>
    </row>
    <row r="15" spans="1:19" x14ac:dyDescent="0.15">
      <c r="A15" s="90" t="s">
        <v>63</v>
      </c>
      <c r="B15" s="79" t="s">
        <v>29</v>
      </c>
      <c r="C15" s="13">
        <f t="shared" si="1"/>
        <v>0</v>
      </c>
      <c r="D15" s="18"/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 t="s">
        <v>63</v>
      </c>
      <c r="B16" s="79" t="s">
        <v>30</v>
      </c>
      <c r="C16" s="13">
        <f t="shared" si="1"/>
        <v>0</v>
      </c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 t="s">
        <v>63</v>
      </c>
      <c r="B17" s="79" t="s">
        <v>31</v>
      </c>
      <c r="C17" s="13">
        <f t="shared" si="1"/>
        <v>6</v>
      </c>
      <c r="D17" s="18"/>
      <c r="E17" s="19">
        <v>0</v>
      </c>
      <c r="F17" s="19">
        <v>0</v>
      </c>
      <c r="G17" s="19">
        <v>0</v>
      </c>
      <c r="H17" s="19">
        <v>1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4</v>
      </c>
      <c r="S17" s="20">
        <v>0</v>
      </c>
    </row>
    <row r="18" spans="1:19" x14ac:dyDescent="0.15">
      <c r="A18" s="90" t="s">
        <v>63</v>
      </c>
      <c r="B18" s="79" t="s">
        <v>32</v>
      </c>
      <c r="C18" s="13">
        <f t="shared" si="1"/>
        <v>0</v>
      </c>
      <c r="D18" s="18"/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0</v>
      </c>
      <c r="D20" s="22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/>
      <c r="C21" s="25">
        <f t="shared" si="1"/>
        <v>62</v>
      </c>
      <c r="D21" s="11">
        <f t="shared" ref="D21:S21" si="2">SUM(D5:D20)</f>
        <v>0</v>
      </c>
      <c r="E21" s="11">
        <f t="shared" si="2"/>
        <v>2</v>
      </c>
      <c r="F21" s="11">
        <f t="shared" si="2"/>
        <v>0</v>
      </c>
      <c r="G21" s="11">
        <f t="shared" si="2"/>
        <v>0</v>
      </c>
      <c r="H21" s="11">
        <f t="shared" si="2"/>
        <v>6</v>
      </c>
      <c r="I21" s="11">
        <f t="shared" si="2"/>
        <v>1</v>
      </c>
      <c r="J21" s="11">
        <f t="shared" si="2"/>
        <v>1</v>
      </c>
      <c r="K21" s="11">
        <f t="shared" si="2"/>
        <v>1</v>
      </c>
      <c r="L21" s="11">
        <f t="shared" si="2"/>
        <v>1</v>
      </c>
      <c r="M21" s="11">
        <f t="shared" si="2"/>
        <v>3</v>
      </c>
      <c r="N21" s="11">
        <f t="shared" si="2"/>
        <v>11</v>
      </c>
      <c r="O21" s="11">
        <f t="shared" si="2"/>
        <v>15</v>
      </c>
      <c r="P21" s="11">
        <f t="shared" si="2"/>
        <v>15</v>
      </c>
      <c r="Q21" s="11">
        <f t="shared" si="2"/>
        <v>1</v>
      </c>
      <c r="R21" s="11">
        <f t="shared" si="2"/>
        <v>5</v>
      </c>
      <c r="S21" s="12">
        <f t="shared" si="2"/>
        <v>0</v>
      </c>
    </row>
    <row r="22" spans="1:19" ht="27" x14ac:dyDescent="0.15">
      <c r="A22" s="92" t="s">
        <v>7</v>
      </c>
      <c r="B22" s="68" t="s">
        <v>36</v>
      </c>
      <c r="C22" s="26">
        <f t="shared" si="1"/>
        <v>7</v>
      </c>
      <c r="D22" s="27">
        <v>2</v>
      </c>
      <c r="E22" s="28" t="s">
        <v>63</v>
      </c>
      <c r="F22" s="28" t="s">
        <v>63</v>
      </c>
      <c r="G22" s="28">
        <v>1</v>
      </c>
      <c r="H22" s="28" t="s">
        <v>63</v>
      </c>
      <c r="I22" s="28">
        <v>1</v>
      </c>
      <c r="J22" s="28" t="s">
        <v>63</v>
      </c>
      <c r="K22" s="28" t="s">
        <v>63</v>
      </c>
      <c r="L22" s="28" t="s">
        <v>63</v>
      </c>
      <c r="M22" s="28" t="s">
        <v>63</v>
      </c>
      <c r="N22" s="28" t="s">
        <v>63</v>
      </c>
      <c r="O22" s="28">
        <v>2</v>
      </c>
      <c r="P22" s="28">
        <v>1</v>
      </c>
      <c r="Q22" s="28" t="s">
        <v>63</v>
      </c>
      <c r="R22" s="28" t="s">
        <v>63</v>
      </c>
      <c r="S22" s="29" t="s">
        <v>63</v>
      </c>
    </row>
    <row r="23" spans="1:19" ht="27" x14ac:dyDescent="0.15">
      <c r="A23" s="93" t="s">
        <v>63</v>
      </c>
      <c r="B23" s="69" t="s">
        <v>37</v>
      </c>
      <c r="C23" s="30">
        <f t="shared" si="1"/>
        <v>0</v>
      </c>
      <c r="D23" s="31" t="s">
        <v>63</v>
      </c>
      <c r="E23" s="32" t="s">
        <v>63</v>
      </c>
      <c r="F23" s="32" t="s">
        <v>63</v>
      </c>
      <c r="G23" s="32" t="s">
        <v>63</v>
      </c>
      <c r="H23" s="32"/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 t="s">
        <v>63</v>
      </c>
      <c r="P23" s="32" t="s">
        <v>63</v>
      </c>
      <c r="Q23" s="32" t="s">
        <v>63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71</v>
      </c>
      <c r="D24" s="31">
        <v>8</v>
      </c>
      <c r="E24" s="32" t="s">
        <v>63</v>
      </c>
      <c r="F24" s="32" t="s">
        <v>63</v>
      </c>
      <c r="G24" s="32">
        <v>5</v>
      </c>
      <c r="H24" s="32"/>
      <c r="I24" s="32">
        <v>4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48</v>
      </c>
      <c r="P24" s="32" t="s">
        <v>63</v>
      </c>
      <c r="Q24" s="32">
        <v>6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21</v>
      </c>
      <c r="D25" s="35">
        <v>1</v>
      </c>
      <c r="E25" s="36" t="s">
        <v>63</v>
      </c>
      <c r="F25" s="36" t="s">
        <v>63</v>
      </c>
      <c r="G25" s="36">
        <v>2</v>
      </c>
      <c r="H25" s="36"/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3</v>
      </c>
      <c r="P25" s="36" t="s">
        <v>63</v>
      </c>
      <c r="Q25" s="36">
        <v>15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/>
      <c r="C26" s="10">
        <f t="shared" si="1"/>
        <v>99</v>
      </c>
      <c r="D26" s="11">
        <f>SUM(D22:D25)</f>
        <v>11</v>
      </c>
      <c r="E26" s="11">
        <f>SUM(E23:E25)</f>
        <v>0</v>
      </c>
      <c r="F26" s="11">
        <f t="shared" ref="F26:R26" si="3">SUM(F22:F25)</f>
        <v>0</v>
      </c>
      <c r="G26" s="11">
        <f t="shared" si="3"/>
        <v>8</v>
      </c>
      <c r="H26" s="11">
        <f t="shared" si="3"/>
        <v>0</v>
      </c>
      <c r="I26" s="11">
        <f t="shared" si="3"/>
        <v>5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53</v>
      </c>
      <c r="P26" s="11">
        <f t="shared" si="3"/>
        <v>1</v>
      </c>
      <c r="Q26" s="11">
        <f t="shared" si="3"/>
        <v>21</v>
      </c>
      <c r="R26" s="11">
        <f t="shared" si="3"/>
        <v>0</v>
      </c>
      <c r="S26" s="12" t="s">
        <v>63</v>
      </c>
    </row>
    <row r="27" spans="1:19" ht="27" x14ac:dyDescent="0.15">
      <c r="A27" s="92" t="s">
        <v>67</v>
      </c>
      <c r="B27" s="71" t="s">
        <v>41</v>
      </c>
      <c r="C27" s="38">
        <f t="shared" si="1"/>
        <v>0</v>
      </c>
      <c r="D27" s="39" t="s">
        <v>63</v>
      </c>
      <c r="E27" s="40" t="s">
        <v>63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 t="s">
        <v>63</v>
      </c>
      <c r="O27" s="40" t="s">
        <v>63</v>
      </c>
      <c r="P27" s="40"/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5</v>
      </c>
      <c r="D28" s="42">
        <v>2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 t="s">
        <v>63</v>
      </c>
      <c r="L28" s="32" t="s">
        <v>63</v>
      </c>
      <c r="M28" s="32">
        <v>3</v>
      </c>
      <c r="N28" s="32" t="s">
        <v>63</v>
      </c>
      <c r="O28" s="32" t="s">
        <v>63</v>
      </c>
      <c r="P28" s="32"/>
      <c r="Q28" s="32" t="s">
        <v>63</v>
      </c>
      <c r="R28" s="32" t="s">
        <v>63</v>
      </c>
      <c r="S28" s="33" t="s">
        <v>63</v>
      </c>
    </row>
    <row r="29" spans="1:19" ht="27" x14ac:dyDescent="0.15">
      <c r="A29" s="93"/>
      <c r="B29" s="69" t="s">
        <v>43</v>
      </c>
      <c r="C29" s="30">
        <f t="shared" si="1"/>
        <v>10</v>
      </c>
      <c r="D29" s="42">
        <v>4</v>
      </c>
      <c r="E29" s="32">
        <v>1</v>
      </c>
      <c r="F29" s="32" t="s">
        <v>63</v>
      </c>
      <c r="G29" s="32" t="s">
        <v>63</v>
      </c>
      <c r="H29" s="32">
        <v>1</v>
      </c>
      <c r="I29" s="32" t="s">
        <v>63</v>
      </c>
      <c r="J29" s="32" t="s">
        <v>63</v>
      </c>
      <c r="K29" s="32">
        <v>1</v>
      </c>
      <c r="L29" s="32">
        <v>2</v>
      </c>
      <c r="M29" s="32" t="s">
        <v>63</v>
      </c>
      <c r="N29" s="32" t="s">
        <v>63</v>
      </c>
      <c r="O29" s="32" t="s">
        <v>63</v>
      </c>
      <c r="P29" s="32"/>
      <c r="Q29" s="32" t="s">
        <v>63</v>
      </c>
      <c r="R29" s="32" t="s">
        <v>63</v>
      </c>
      <c r="S29" s="33">
        <v>1</v>
      </c>
    </row>
    <row r="30" spans="1:19" ht="27.75" thickBot="1" x14ac:dyDescent="0.2">
      <c r="A30" s="94"/>
      <c r="B30" s="72" t="s">
        <v>44</v>
      </c>
      <c r="C30" s="43">
        <f t="shared" si="1"/>
        <v>2</v>
      </c>
      <c r="D30" s="44">
        <v>2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/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/>
      <c r="C31" s="46">
        <f t="shared" si="1"/>
        <v>17</v>
      </c>
      <c r="D31" s="47">
        <f t="shared" ref="D31:S31" si="4">SUM(D27:D30)</f>
        <v>8</v>
      </c>
      <c r="E31" s="48">
        <f t="shared" si="4"/>
        <v>1</v>
      </c>
      <c r="F31" s="48">
        <f t="shared" si="4"/>
        <v>0</v>
      </c>
      <c r="G31" s="48">
        <f t="shared" si="4"/>
        <v>0</v>
      </c>
      <c r="H31" s="48">
        <f t="shared" si="4"/>
        <v>1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2</v>
      </c>
      <c r="M31" s="48">
        <f t="shared" si="4"/>
        <v>3</v>
      </c>
      <c r="N31" s="48">
        <f t="shared" si="4"/>
        <v>0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1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/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/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/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0</v>
      </c>
      <c r="D36" s="60" t="s">
        <v>63</v>
      </c>
      <c r="E36" s="61" t="s">
        <v>63</v>
      </c>
      <c r="F36" s="61" t="s">
        <v>63</v>
      </c>
      <c r="G36" s="61" t="s">
        <v>63</v>
      </c>
      <c r="H36" s="61" t="s">
        <v>63</v>
      </c>
      <c r="I36" s="61" t="s">
        <v>63</v>
      </c>
      <c r="J36" s="61" t="s">
        <v>63</v>
      </c>
      <c r="K36" s="61" t="s">
        <v>63</v>
      </c>
      <c r="L36" s="61" t="s">
        <v>63</v>
      </c>
      <c r="M36" s="61" t="s">
        <v>63</v>
      </c>
      <c r="N36" s="61" t="s">
        <v>63</v>
      </c>
      <c r="O36" s="62" t="s">
        <v>63</v>
      </c>
      <c r="P36" s="61" t="s">
        <v>63</v>
      </c>
      <c r="Q36" s="61" t="s">
        <v>63</v>
      </c>
      <c r="R36" s="61" t="s">
        <v>63</v>
      </c>
      <c r="S36" s="63"/>
    </row>
    <row r="37" spans="1:19" x14ac:dyDescent="0.15">
      <c r="A37" s="81" t="s">
        <v>51</v>
      </c>
      <c r="B37" s="82" t="s">
        <v>63</v>
      </c>
      <c r="C37" s="49">
        <f t="shared" si="1"/>
        <v>8</v>
      </c>
      <c r="D37" s="50">
        <v>1</v>
      </c>
      <c r="E37" s="51">
        <v>3</v>
      </c>
      <c r="F37" s="51">
        <v>2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0</v>
      </c>
      <c r="M37" s="51">
        <v>0</v>
      </c>
      <c r="N37" s="51">
        <v>0</v>
      </c>
      <c r="O37" s="51">
        <v>0</v>
      </c>
      <c r="P37" s="51">
        <v>2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1"/>
        <v>0</v>
      </c>
      <c r="D38" s="4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63</v>
      </c>
      <c r="L38" s="32"/>
      <c r="M38" s="32" t="s">
        <v>63</v>
      </c>
      <c r="N38" s="32" t="s">
        <v>63</v>
      </c>
      <c r="O38" s="32" t="s">
        <v>63</v>
      </c>
      <c r="P38" s="32" t="s">
        <v>63</v>
      </c>
      <c r="Q38" s="32" t="s">
        <v>63</v>
      </c>
      <c r="R38" s="32" t="s">
        <v>63</v>
      </c>
      <c r="S38" s="33" t="s">
        <v>63</v>
      </c>
    </row>
    <row r="39" spans="1:19" x14ac:dyDescent="0.15">
      <c r="A39" s="81" t="s">
        <v>53</v>
      </c>
      <c r="B39" s="82" t="s">
        <v>63</v>
      </c>
      <c r="C39" s="49">
        <f t="shared" si="1"/>
        <v>12</v>
      </c>
      <c r="D39" s="42">
        <v>1</v>
      </c>
      <c r="E39" s="32"/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2</v>
      </c>
      <c r="M39" s="32">
        <v>0</v>
      </c>
      <c r="N39" s="32">
        <v>0</v>
      </c>
      <c r="O39" s="32">
        <v>0</v>
      </c>
      <c r="P39" s="32">
        <v>9</v>
      </c>
      <c r="Q39" s="32">
        <v>0</v>
      </c>
      <c r="R39" s="32">
        <v>0</v>
      </c>
      <c r="S39" s="33">
        <v>0</v>
      </c>
    </row>
    <row r="40" spans="1:19" x14ac:dyDescent="0.15">
      <c r="A40" s="81" t="s">
        <v>54</v>
      </c>
      <c r="B40" s="82" t="s">
        <v>63</v>
      </c>
      <c r="C40" s="49">
        <f t="shared" si="1"/>
        <v>0</v>
      </c>
      <c r="D40" s="42" t="s">
        <v>63</v>
      </c>
      <c r="E40" s="32" t="s">
        <v>63</v>
      </c>
      <c r="F40" s="32" t="s">
        <v>63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 t="s">
        <v>63</v>
      </c>
      <c r="M40" s="32" t="s">
        <v>63</v>
      </c>
      <c r="N40" s="32"/>
      <c r="O40" s="32" t="s">
        <v>63</v>
      </c>
      <c r="P40" s="32" t="s">
        <v>63</v>
      </c>
      <c r="Q40" s="32" t="s">
        <v>63</v>
      </c>
      <c r="R40" s="32" t="s">
        <v>63</v>
      </c>
      <c r="S40" s="33" t="s">
        <v>63</v>
      </c>
    </row>
    <row r="41" spans="1:19" x14ac:dyDescent="0.15">
      <c r="A41" s="81" t="s">
        <v>55</v>
      </c>
      <c r="B41" s="82" t="s">
        <v>63</v>
      </c>
      <c r="C41" s="49">
        <f t="shared" si="1"/>
        <v>0</v>
      </c>
      <c r="D41" s="42" t="s">
        <v>63</v>
      </c>
      <c r="E41" s="32" t="s">
        <v>63</v>
      </c>
      <c r="F41" s="32" t="s">
        <v>63</v>
      </c>
      <c r="G41" s="32" t="s">
        <v>63</v>
      </c>
      <c r="H41" s="32" t="s">
        <v>63</v>
      </c>
      <c r="I41" s="32" t="s">
        <v>63</v>
      </c>
      <c r="J41" s="32" t="s">
        <v>63</v>
      </c>
      <c r="K41" s="32" t="s">
        <v>63</v>
      </c>
      <c r="L41" s="32" t="s">
        <v>63</v>
      </c>
      <c r="M41" s="32"/>
      <c r="N41" s="32" t="s">
        <v>63</v>
      </c>
      <c r="O41" s="32" t="s">
        <v>63</v>
      </c>
      <c r="P41" s="32" t="s">
        <v>63</v>
      </c>
      <c r="Q41" s="32" t="s">
        <v>63</v>
      </c>
      <c r="R41" s="32" t="s">
        <v>63</v>
      </c>
      <c r="S41" s="33" t="s">
        <v>63</v>
      </c>
    </row>
    <row r="42" spans="1:19" x14ac:dyDescent="0.15">
      <c r="A42" s="81" t="s">
        <v>56</v>
      </c>
      <c r="B42" s="82" t="s">
        <v>63</v>
      </c>
      <c r="C42" s="49">
        <f t="shared" si="1"/>
        <v>86</v>
      </c>
      <c r="D42" s="42">
        <v>51</v>
      </c>
      <c r="E42" s="32" t="s">
        <v>63</v>
      </c>
      <c r="F42" s="32">
        <v>19</v>
      </c>
      <c r="G42" s="32">
        <v>1</v>
      </c>
      <c r="H42" s="32">
        <v>1</v>
      </c>
      <c r="I42" s="32">
        <v>3</v>
      </c>
      <c r="J42" s="32">
        <v>10</v>
      </c>
      <c r="K42" s="32" t="s">
        <v>63</v>
      </c>
      <c r="L42" s="32" t="s">
        <v>63</v>
      </c>
      <c r="M42" s="32">
        <v>1</v>
      </c>
      <c r="N42" s="32" t="s">
        <v>63</v>
      </c>
      <c r="O42" s="32" t="s">
        <v>63</v>
      </c>
      <c r="P42" s="32" t="s">
        <v>63</v>
      </c>
      <c r="Q42" s="32"/>
      <c r="R42" s="32" t="s">
        <v>63</v>
      </c>
      <c r="S42" s="33" t="s">
        <v>63</v>
      </c>
    </row>
    <row r="43" spans="1:19" x14ac:dyDescent="0.15">
      <c r="A43" s="81" t="s">
        <v>57</v>
      </c>
      <c r="B43" s="82" t="s">
        <v>63</v>
      </c>
      <c r="C43" s="49">
        <f t="shared" si="1"/>
        <v>14</v>
      </c>
      <c r="D43" s="42">
        <v>2</v>
      </c>
      <c r="E43" s="32" t="s">
        <v>63</v>
      </c>
      <c r="F43" s="32"/>
      <c r="G43" s="32" t="s">
        <v>63</v>
      </c>
      <c r="H43" s="32" t="s">
        <v>63</v>
      </c>
      <c r="I43" s="32" t="s">
        <v>63</v>
      </c>
      <c r="J43" s="32">
        <v>3</v>
      </c>
      <c r="K43" s="32" t="s">
        <v>63</v>
      </c>
      <c r="L43" s="32">
        <v>1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8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64</v>
      </c>
      <c r="D44" s="42">
        <v>37</v>
      </c>
      <c r="E44" s="42">
        <v>0</v>
      </c>
      <c r="F44" s="42">
        <v>8</v>
      </c>
      <c r="G44" s="42">
        <v>0</v>
      </c>
      <c r="H44" s="32">
        <v>2</v>
      </c>
      <c r="I44" s="32"/>
      <c r="J44" s="32">
        <v>7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10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1"/>
        <v>468</v>
      </c>
      <c r="D45" s="42">
        <v>54</v>
      </c>
      <c r="E45" s="32">
        <v>0</v>
      </c>
      <c r="F45" s="32">
        <v>1</v>
      </c>
      <c r="G45" s="32">
        <v>1</v>
      </c>
      <c r="H45" s="32">
        <v>403</v>
      </c>
      <c r="I45" s="32">
        <v>3</v>
      </c>
      <c r="J45" s="32">
        <v>0</v>
      </c>
      <c r="K45" s="32">
        <v>0</v>
      </c>
      <c r="L45" s="32">
        <v>0</v>
      </c>
      <c r="M45" s="32">
        <v>0</v>
      </c>
      <c r="N45" s="32">
        <v>1</v>
      </c>
      <c r="O45" s="32"/>
      <c r="P45" s="32">
        <v>0</v>
      </c>
      <c r="Q45" s="32">
        <v>5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19</v>
      </c>
      <c r="D46" s="42" t="s">
        <v>63</v>
      </c>
      <c r="E46" s="32" t="s">
        <v>63</v>
      </c>
      <c r="F46" s="32" t="s">
        <v>63</v>
      </c>
      <c r="G46" s="32">
        <v>2</v>
      </c>
      <c r="H46" s="32">
        <v>17</v>
      </c>
      <c r="I46" s="32" t="s">
        <v>63</v>
      </c>
      <c r="J46" s="32" t="s">
        <v>63</v>
      </c>
      <c r="K46" s="32" t="s">
        <v>63</v>
      </c>
      <c r="L46" s="32" t="s">
        <v>63</v>
      </c>
      <c r="M46" s="32" t="s">
        <v>63</v>
      </c>
      <c r="N46" s="32" t="s">
        <v>63</v>
      </c>
      <c r="O46" s="32" t="s">
        <v>63</v>
      </c>
      <c r="P46" s="32" t="s">
        <v>63</v>
      </c>
      <c r="Q46" s="32"/>
      <c r="R46" s="32" t="s">
        <v>63</v>
      </c>
      <c r="S46" s="33" t="s">
        <v>63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45</v>
      </c>
      <c r="D47" s="65">
        <v>0</v>
      </c>
      <c r="E47" s="66">
        <v>0</v>
      </c>
      <c r="F47" s="66">
        <v>0</v>
      </c>
      <c r="G47" s="66"/>
      <c r="H47" s="66">
        <v>39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6</v>
      </c>
      <c r="R47" s="66">
        <v>0</v>
      </c>
      <c r="S47" s="67">
        <v>0</v>
      </c>
    </row>
  </sheetData>
  <mergeCells count="21">
    <mergeCell ref="A47:B47"/>
    <mergeCell ref="A21:B21"/>
    <mergeCell ref="A26:B26"/>
    <mergeCell ref="A31:B31"/>
    <mergeCell ref="A3:B4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5:A20"/>
    <mergeCell ref="A22:A25"/>
    <mergeCell ref="A27:A30"/>
    <mergeCell ref="A32:A34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B24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68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/>
      <c r="C4" s="10">
        <f>SUM(C21,C26,C31,C35,C36:C47)</f>
        <v>626</v>
      </c>
      <c r="D4" s="11">
        <f>SUM(D21,D26,D31,D35,D36:D47)</f>
        <v>172</v>
      </c>
      <c r="E4" s="11">
        <f t="shared" ref="E4:S4" si="0">SUM(E21,E26,E31,E35,E36:E47)</f>
        <v>13</v>
      </c>
      <c r="F4" s="11">
        <f t="shared" si="0"/>
        <v>15</v>
      </c>
      <c r="G4" s="11">
        <f t="shared" si="0"/>
        <v>15</v>
      </c>
      <c r="H4" s="11">
        <f t="shared" si="0"/>
        <v>246</v>
      </c>
      <c r="I4" s="11">
        <f t="shared" si="0"/>
        <v>12</v>
      </c>
      <c r="J4" s="11">
        <f t="shared" si="0"/>
        <v>15</v>
      </c>
      <c r="K4" s="11">
        <f t="shared" si="0"/>
        <v>5</v>
      </c>
      <c r="L4" s="11">
        <f t="shared" si="0"/>
        <v>7</v>
      </c>
      <c r="M4" s="11">
        <f t="shared" si="0"/>
        <v>10</v>
      </c>
      <c r="N4" s="11">
        <f t="shared" si="0"/>
        <v>16</v>
      </c>
      <c r="O4" s="11">
        <f t="shared" si="0"/>
        <v>33</v>
      </c>
      <c r="P4" s="11">
        <f t="shared" si="0"/>
        <v>25</v>
      </c>
      <c r="Q4" s="11">
        <f t="shared" si="0"/>
        <v>25</v>
      </c>
      <c r="R4" s="11">
        <f t="shared" si="0"/>
        <v>13</v>
      </c>
      <c r="S4" s="11">
        <f t="shared" si="0"/>
        <v>4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14</v>
      </c>
      <c r="D5" s="14"/>
      <c r="E5" s="15">
        <v>0</v>
      </c>
      <c r="F5" s="15">
        <v>2</v>
      </c>
      <c r="G5" s="16">
        <v>0</v>
      </c>
      <c r="H5" s="15">
        <v>0</v>
      </c>
      <c r="I5" s="15">
        <v>2</v>
      </c>
      <c r="J5" s="15">
        <v>2</v>
      </c>
      <c r="K5" s="16">
        <v>1</v>
      </c>
      <c r="L5" s="15">
        <v>0</v>
      </c>
      <c r="M5" s="15">
        <v>0</v>
      </c>
      <c r="N5" s="16">
        <v>3</v>
      </c>
      <c r="O5" s="15">
        <v>0</v>
      </c>
      <c r="P5" s="16">
        <v>2</v>
      </c>
      <c r="Q5" s="15">
        <v>0</v>
      </c>
      <c r="R5" s="15">
        <v>1</v>
      </c>
      <c r="S5" s="17">
        <v>1</v>
      </c>
    </row>
    <row r="6" spans="1:19" x14ac:dyDescent="0.15">
      <c r="A6" s="90"/>
      <c r="B6" s="79" t="s">
        <v>20</v>
      </c>
      <c r="C6" s="13">
        <f t="shared" si="1"/>
        <v>11</v>
      </c>
      <c r="D6" s="18"/>
      <c r="E6" s="19">
        <v>0</v>
      </c>
      <c r="F6" s="19">
        <v>0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5</v>
      </c>
      <c r="O6" s="19">
        <v>0</v>
      </c>
      <c r="P6" s="19">
        <v>4</v>
      </c>
      <c r="Q6" s="19">
        <v>0</v>
      </c>
      <c r="R6" s="19">
        <v>1</v>
      </c>
      <c r="S6" s="20">
        <v>0</v>
      </c>
    </row>
    <row r="7" spans="1:19" x14ac:dyDescent="0.15">
      <c r="A7" s="90"/>
      <c r="B7" s="79" t="s">
        <v>21</v>
      </c>
      <c r="C7" s="13">
        <f t="shared" si="1"/>
        <v>0</v>
      </c>
      <c r="D7" s="18"/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/>
      <c r="B8" s="79" t="s">
        <v>22</v>
      </c>
      <c r="C8" s="13">
        <f t="shared" si="1"/>
        <v>0</v>
      </c>
      <c r="D8" s="18"/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/>
      <c r="B9" s="79" t="s">
        <v>23</v>
      </c>
      <c r="C9" s="13">
        <f t="shared" si="1"/>
        <v>1</v>
      </c>
      <c r="D9" s="18"/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/>
      <c r="B10" s="79" t="s">
        <v>24</v>
      </c>
      <c r="C10" s="13">
        <f t="shared" si="1"/>
        <v>1</v>
      </c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1</v>
      </c>
      <c r="R10" s="19">
        <v>0</v>
      </c>
      <c r="S10" s="20">
        <v>0</v>
      </c>
    </row>
    <row r="11" spans="1:19" x14ac:dyDescent="0.15">
      <c r="A11" s="90"/>
      <c r="B11" s="79" t="s">
        <v>25</v>
      </c>
      <c r="C11" s="13">
        <f t="shared" si="1"/>
        <v>0</v>
      </c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/>
      <c r="B12" s="79" t="s">
        <v>26</v>
      </c>
      <c r="C12" s="13">
        <f t="shared" si="1"/>
        <v>2</v>
      </c>
      <c r="D12" s="18"/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0</v>
      </c>
      <c r="P12" s="19">
        <v>1</v>
      </c>
      <c r="Q12" s="19">
        <v>0</v>
      </c>
      <c r="R12" s="19">
        <v>0</v>
      </c>
      <c r="S12" s="20">
        <v>0</v>
      </c>
    </row>
    <row r="13" spans="1:19" x14ac:dyDescent="0.15">
      <c r="A13" s="90"/>
      <c r="B13" s="79" t="s">
        <v>27</v>
      </c>
      <c r="C13" s="13">
        <f t="shared" si="1"/>
        <v>0</v>
      </c>
      <c r="D13" s="18"/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/>
      <c r="B14" s="79" t="s">
        <v>28</v>
      </c>
      <c r="C14" s="13">
        <f t="shared" si="1"/>
        <v>2</v>
      </c>
      <c r="D14" s="18"/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1</v>
      </c>
      <c r="O14" s="19">
        <v>0</v>
      </c>
      <c r="P14" s="19">
        <v>1</v>
      </c>
      <c r="Q14" s="19">
        <v>0</v>
      </c>
      <c r="R14" s="19">
        <v>0</v>
      </c>
      <c r="S14" s="20">
        <v>0</v>
      </c>
    </row>
    <row r="15" spans="1:19" x14ac:dyDescent="0.15">
      <c r="A15" s="90"/>
      <c r="B15" s="79" t="s">
        <v>29</v>
      </c>
      <c r="C15" s="13">
        <f t="shared" si="1"/>
        <v>1</v>
      </c>
      <c r="D15" s="18"/>
      <c r="E15" s="19">
        <v>0</v>
      </c>
      <c r="F15" s="19">
        <v>0</v>
      </c>
      <c r="G15" s="19">
        <v>0</v>
      </c>
      <c r="H15" s="19">
        <v>1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/>
      <c r="B16" s="79" t="s">
        <v>30</v>
      </c>
      <c r="C16" s="13">
        <f t="shared" si="1"/>
        <v>4</v>
      </c>
      <c r="D16" s="18"/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4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/>
      <c r="B17" s="79" t="s">
        <v>31</v>
      </c>
      <c r="C17" s="13">
        <f t="shared" si="1"/>
        <v>4</v>
      </c>
      <c r="D17" s="18"/>
      <c r="E17" s="19">
        <v>0</v>
      </c>
      <c r="F17" s="19">
        <v>0</v>
      </c>
      <c r="G17" s="19">
        <v>0</v>
      </c>
      <c r="H17" s="19">
        <v>1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2</v>
      </c>
      <c r="S17" s="20">
        <v>0</v>
      </c>
    </row>
    <row r="18" spans="1:19" x14ac:dyDescent="0.15">
      <c r="A18" s="90"/>
      <c r="B18" s="79" t="s">
        <v>32</v>
      </c>
      <c r="C18" s="13">
        <f t="shared" si="1"/>
        <v>1</v>
      </c>
      <c r="D18" s="18"/>
      <c r="E18" s="19">
        <v>0</v>
      </c>
      <c r="F18" s="19">
        <v>1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/>
      <c r="B19" s="79" t="s">
        <v>33</v>
      </c>
      <c r="C19" s="13">
        <f t="shared" si="1"/>
        <v>0</v>
      </c>
      <c r="D19" s="18"/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/>
      <c r="B20" s="80" t="s">
        <v>34</v>
      </c>
      <c r="C20" s="21">
        <f t="shared" si="1"/>
        <v>0</v>
      </c>
      <c r="D20" s="22"/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/>
      <c r="C21" s="25">
        <f t="shared" si="1"/>
        <v>41</v>
      </c>
      <c r="D21" s="11">
        <f t="shared" ref="D21:S21" si="2">SUM(D5:D20)</f>
        <v>0</v>
      </c>
      <c r="E21" s="11">
        <f t="shared" si="2"/>
        <v>0</v>
      </c>
      <c r="F21" s="11">
        <f t="shared" si="2"/>
        <v>3</v>
      </c>
      <c r="G21" s="11">
        <f t="shared" si="2"/>
        <v>0</v>
      </c>
      <c r="H21" s="11">
        <f t="shared" si="2"/>
        <v>3</v>
      </c>
      <c r="I21" s="11">
        <f t="shared" si="2"/>
        <v>3</v>
      </c>
      <c r="J21" s="11">
        <f t="shared" si="2"/>
        <v>3</v>
      </c>
      <c r="K21" s="11">
        <f t="shared" si="2"/>
        <v>1</v>
      </c>
      <c r="L21" s="11">
        <f t="shared" si="2"/>
        <v>0</v>
      </c>
      <c r="M21" s="11">
        <f t="shared" si="2"/>
        <v>4</v>
      </c>
      <c r="N21" s="11">
        <f t="shared" si="2"/>
        <v>10</v>
      </c>
      <c r="O21" s="11">
        <f t="shared" si="2"/>
        <v>0</v>
      </c>
      <c r="P21" s="11">
        <f t="shared" si="2"/>
        <v>8</v>
      </c>
      <c r="Q21" s="11">
        <f t="shared" si="2"/>
        <v>1</v>
      </c>
      <c r="R21" s="11">
        <f t="shared" si="2"/>
        <v>4</v>
      </c>
      <c r="S21" s="12">
        <f t="shared" si="2"/>
        <v>1</v>
      </c>
    </row>
    <row r="22" spans="1:19" ht="27" x14ac:dyDescent="0.15">
      <c r="A22" s="92" t="s">
        <v>7</v>
      </c>
      <c r="B22" s="68" t="s">
        <v>36</v>
      </c>
      <c r="C22" s="26">
        <f t="shared" si="1"/>
        <v>28</v>
      </c>
      <c r="D22" s="27">
        <v>5</v>
      </c>
      <c r="E22" s="28" t="s">
        <v>63</v>
      </c>
      <c r="F22" s="28" t="s">
        <v>63</v>
      </c>
      <c r="G22" s="28">
        <v>11</v>
      </c>
      <c r="H22" s="28" t="s">
        <v>63</v>
      </c>
      <c r="I22" s="28">
        <v>1</v>
      </c>
      <c r="J22" s="28" t="s">
        <v>63</v>
      </c>
      <c r="K22" s="28" t="s">
        <v>63</v>
      </c>
      <c r="L22" s="28" t="s">
        <v>63</v>
      </c>
      <c r="M22" s="28" t="s">
        <v>63</v>
      </c>
      <c r="N22" s="28" t="s">
        <v>63</v>
      </c>
      <c r="O22" s="28">
        <v>4</v>
      </c>
      <c r="P22" s="28" t="s">
        <v>63</v>
      </c>
      <c r="Q22" s="28">
        <v>7</v>
      </c>
      <c r="R22" s="28" t="s">
        <v>63</v>
      </c>
      <c r="S22" s="29" t="s">
        <v>63</v>
      </c>
    </row>
    <row r="23" spans="1:19" ht="27" x14ac:dyDescent="0.15">
      <c r="A23" s="93"/>
      <c r="B23" s="69" t="s">
        <v>37</v>
      </c>
      <c r="C23" s="30">
        <f t="shared" si="1"/>
        <v>1</v>
      </c>
      <c r="D23" s="31">
        <v>1</v>
      </c>
      <c r="E23" s="32" t="s">
        <v>63</v>
      </c>
      <c r="F23" s="32" t="s">
        <v>63</v>
      </c>
      <c r="G23" s="32" t="s">
        <v>63</v>
      </c>
      <c r="H23" s="32" t="s">
        <v>63</v>
      </c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 t="s">
        <v>63</v>
      </c>
      <c r="P23" s="32" t="s">
        <v>63</v>
      </c>
      <c r="Q23" s="32" t="s">
        <v>63</v>
      </c>
      <c r="R23" s="32" t="s">
        <v>63</v>
      </c>
      <c r="S23" s="33" t="s">
        <v>63</v>
      </c>
    </row>
    <row r="24" spans="1:19" ht="54" x14ac:dyDescent="0.15">
      <c r="A24" s="93"/>
      <c r="B24" s="69" t="s">
        <v>38</v>
      </c>
      <c r="C24" s="30">
        <f t="shared" si="1"/>
        <v>34</v>
      </c>
      <c r="D24" s="31">
        <v>6</v>
      </c>
      <c r="E24" s="32" t="s">
        <v>63</v>
      </c>
      <c r="F24" s="32" t="s">
        <v>63</v>
      </c>
      <c r="G24" s="32">
        <v>2</v>
      </c>
      <c r="H24" s="32" t="s">
        <v>63</v>
      </c>
      <c r="I24" s="32">
        <v>2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20</v>
      </c>
      <c r="P24" s="32" t="s">
        <v>63</v>
      </c>
      <c r="Q24" s="32">
        <v>4</v>
      </c>
      <c r="R24" s="32" t="s">
        <v>63</v>
      </c>
      <c r="S24" s="33" t="s">
        <v>63</v>
      </c>
    </row>
    <row r="25" spans="1:19" ht="54.75" thickBot="1" x14ac:dyDescent="0.2">
      <c r="A25" s="94"/>
      <c r="B25" s="70" t="s">
        <v>39</v>
      </c>
      <c r="C25" s="34">
        <f t="shared" si="1"/>
        <v>12</v>
      </c>
      <c r="D25" s="35">
        <v>1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6</v>
      </c>
      <c r="P25" s="36" t="s">
        <v>63</v>
      </c>
      <c r="Q25" s="36">
        <v>5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/>
      <c r="C26" s="10">
        <f t="shared" si="1"/>
        <v>75</v>
      </c>
      <c r="D26" s="11">
        <f>SUM(D22:D25)</f>
        <v>13</v>
      </c>
      <c r="E26" s="11">
        <f>SUM(E23:E25)</f>
        <v>0</v>
      </c>
      <c r="F26" s="11">
        <f t="shared" ref="F26:R26" si="3">SUM(F22:F25)</f>
        <v>0</v>
      </c>
      <c r="G26" s="11">
        <f t="shared" si="3"/>
        <v>13</v>
      </c>
      <c r="H26" s="11">
        <f t="shared" si="3"/>
        <v>0</v>
      </c>
      <c r="I26" s="11">
        <f t="shared" si="3"/>
        <v>3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0</v>
      </c>
      <c r="O26" s="11">
        <f t="shared" si="3"/>
        <v>30</v>
      </c>
      <c r="P26" s="11">
        <f t="shared" si="3"/>
        <v>0</v>
      </c>
      <c r="Q26" s="11">
        <f t="shared" si="3"/>
        <v>16</v>
      </c>
      <c r="R26" s="11">
        <f t="shared" si="3"/>
        <v>0</v>
      </c>
      <c r="S26" s="12"/>
    </row>
    <row r="27" spans="1:19" ht="27" x14ac:dyDescent="0.15">
      <c r="A27" s="92" t="s">
        <v>15</v>
      </c>
      <c r="B27" s="71" t="s">
        <v>41</v>
      </c>
      <c r="C27" s="38">
        <f t="shared" si="1"/>
        <v>3</v>
      </c>
      <c r="D27" s="39">
        <v>2</v>
      </c>
      <c r="E27" s="40">
        <v>1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 t="s">
        <v>63</v>
      </c>
      <c r="O27" s="40" t="s">
        <v>63</v>
      </c>
      <c r="P27" s="40" t="s">
        <v>63</v>
      </c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9</v>
      </c>
      <c r="D28" s="42">
        <v>4</v>
      </c>
      <c r="E28" s="32">
        <v>1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>
        <v>1</v>
      </c>
      <c r="L28" s="32" t="s">
        <v>63</v>
      </c>
      <c r="M28" s="32" t="s">
        <v>63</v>
      </c>
      <c r="N28" s="32">
        <v>2</v>
      </c>
      <c r="O28" s="32" t="s">
        <v>63</v>
      </c>
      <c r="P28" s="32" t="s">
        <v>63</v>
      </c>
      <c r="Q28" s="32" t="s">
        <v>63</v>
      </c>
      <c r="R28" s="32" t="s">
        <v>63</v>
      </c>
      <c r="S28" s="33">
        <v>1</v>
      </c>
    </row>
    <row r="29" spans="1:19" ht="27" x14ac:dyDescent="0.15">
      <c r="A29" s="93"/>
      <c r="B29" s="69" t="s">
        <v>43</v>
      </c>
      <c r="C29" s="30">
        <f t="shared" si="1"/>
        <v>11</v>
      </c>
      <c r="D29" s="42">
        <v>4</v>
      </c>
      <c r="E29" s="32">
        <v>3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>
        <v>1</v>
      </c>
      <c r="M29" s="32">
        <v>2</v>
      </c>
      <c r="N29" s="32">
        <v>1</v>
      </c>
      <c r="O29" s="32" t="s">
        <v>63</v>
      </c>
      <c r="P29" s="32" t="s">
        <v>63</v>
      </c>
      <c r="Q29" s="32" t="s">
        <v>63</v>
      </c>
      <c r="R29" s="32" t="s">
        <v>63</v>
      </c>
      <c r="S29" s="33" t="s">
        <v>63</v>
      </c>
    </row>
    <row r="30" spans="1:19" ht="27.75" thickBot="1" x14ac:dyDescent="0.2">
      <c r="A30" s="94"/>
      <c r="B30" s="72" t="s">
        <v>44</v>
      </c>
      <c r="C30" s="43">
        <f t="shared" si="1"/>
        <v>6</v>
      </c>
      <c r="D30" s="44">
        <v>6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 t="s">
        <v>63</v>
      </c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/>
      <c r="C31" s="46">
        <f t="shared" si="1"/>
        <v>29</v>
      </c>
      <c r="D31" s="47">
        <f t="shared" ref="D31:S31" si="4">SUM(D27:D30)</f>
        <v>16</v>
      </c>
      <c r="E31" s="48">
        <f t="shared" si="4"/>
        <v>5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1</v>
      </c>
      <c r="M31" s="48">
        <f t="shared" si="4"/>
        <v>2</v>
      </c>
      <c r="N31" s="48">
        <f t="shared" si="4"/>
        <v>3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1</v>
      </c>
    </row>
    <row r="32" spans="1:19" ht="27" x14ac:dyDescent="0.15">
      <c r="A32" s="92" t="s">
        <v>9</v>
      </c>
      <c r="B32" s="75" t="s">
        <v>46</v>
      </c>
      <c r="C32" s="49">
        <f t="shared" si="1"/>
        <v>1</v>
      </c>
      <c r="D32" s="50">
        <v>1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/>
      <c r="B33" s="76" t="s">
        <v>47</v>
      </c>
      <c r="C33" s="53">
        <f t="shared" si="1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 t="s">
        <v>63</v>
      </c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/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 t="s">
        <v>63</v>
      </c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/>
      <c r="C35" s="46">
        <f t="shared" si="1"/>
        <v>1</v>
      </c>
      <c r="D35" s="48">
        <f t="shared" ref="D35:S35" si="5">SUM(D32:D34)</f>
        <v>1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/>
      <c r="C36" s="38">
        <f t="shared" si="1"/>
        <v>12</v>
      </c>
      <c r="D36" s="60">
        <v>3</v>
      </c>
      <c r="E36" s="61">
        <v>2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5</v>
      </c>
      <c r="M36" s="61">
        <v>0</v>
      </c>
      <c r="N36" s="61">
        <v>1</v>
      </c>
      <c r="O36" s="62">
        <v>0</v>
      </c>
      <c r="P36" s="61">
        <v>1</v>
      </c>
      <c r="Q36" s="61">
        <v>0</v>
      </c>
      <c r="R36" s="61">
        <v>0</v>
      </c>
      <c r="S36" s="63">
        <v>0</v>
      </c>
    </row>
    <row r="37" spans="1:19" x14ac:dyDescent="0.15">
      <c r="A37" s="81" t="s">
        <v>51</v>
      </c>
      <c r="B37" s="82"/>
      <c r="C37" s="49">
        <f t="shared" si="1"/>
        <v>10</v>
      </c>
      <c r="D37" s="50">
        <v>4</v>
      </c>
      <c r="E37" s="51">
        <v>3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>
        <v>0</v>
      </c>
      <c r="M37" s="51">
        <v>1</v>
      </c>
      <c r="N37" s="51">
        <v>0</v>
      </c>
      <c r="O37" s="51">
        <v>2</v>
      </c>
      <c r="P37" s="51">
        <v>0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/>
      <c r="C38" s="49">
        <f t="shared" si="1"/>
        <v>7</v>
      </c>
      <c r="D38" s="42">
        <v>1</v>
      </c>
      <c r="E38" s="32">
        <v>2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>
        <v>2</v>
      </c>
      <c r="L38" s="32" t="s">
        <v>63</v>
      </c>
      <c r="M38" s="32" t="s">
        <v>63</v>
      </c>
      <c r="N38" s="32" t="s">
        <v>63</v>
      </c>
      <c r="O38" s="32" t="s">
        <v>63</v>
      </c>
      <c r="P38" s="32" t="s">
        <v>63</v>
      </c>
      <c r="Q38" s="32" t="s">
        <v>63</v>
      </c>
      <c r="R38" s="32" t="s">
        <v>63</v>
      </c>
      <c r="S38" s="33">
        <v>2</v>
      </c>
    </row>
    <row r="39" spans="1:19" x14ac:dyDescent="0.15">
      <c r="A39" s="81" t="s">
        <v>53</v>
      </c>
      <c r="B39" s="82"/>
      <c r="C39" s="49">
        <f t="shared" si="1"/>
        <v>7</v>
      </c>
      <c r="D39" s="42">
        <v>2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1</v>
      </c>
      <c r="M39" s="32">
        <v>0</v>
      </c>
      <c r="N39" s="32">
        <v>0</v>
      </c>
      <c r="O39" s="32">
        <v>0</v>
      </c>
      <c r="P39" s="32">
        <v>4</v>
      </c>
      <c r="Q39" s="32">
        <v>0</v>
      </c>
      <c r="R39" s="32">
        <v>0</v>
      </c>
      <c r="S39" s="33">
        <v>0</v>
      </c>
    </row>
    <row r="40" spans="1:19" x14ac:dyDescent="0.15">
      <c r="A40" s="81" t="s">
        <v>54</v>
      </c>
      <c r="B40" s="82"/>
      <c r="C40" s="49">
        <f t="shared" si="1"/>
        <v>34</v>
      </c>
      <c r="D40" s="42">
        <v>20</v>
      </c>
      <c r="E40" s="32">
        <v>1</v>
      </c>
      <c r="F40" s="32" t="s">
        <v>63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 t="s">
        <v>63</v>
      </c>
      <c r="M40" s="32">
        <v>2</v>
      </c>
      <c r="N40" s="32" t="s">
        <v>63</v>
      </c>
      <c r="O40" s="32" t="s">
        <v>63</v>
      </c>
      <c r="P40" s="32">
        <v>11</v>
      </c>
      <c r="Q40" s="32" t="s">
        <v>63</v>
      </c>
      <c r="R40" s="32" t="s">
        <v>63</v>
      </c>
      <c r="S40" s="33" t="s">
        <v>63</v>
      </c>
    </row>
    <row r="41" spans="1:19" x14ac:dyDescent="0.15">
      <c r="A41" s="81" t="s">
        <v>55</v>
      </c>
      <c r="B41" s="82"/>
      <c r="C41" s="49">
        <f t="shared" si="1"/>
        <v>5</v>
      </c>
      <c r="D41" s="42">
        <v>4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1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/>
      <c r="C42" s="49">
        <f t="shared" si="1"/>
        <v>46</v>
      </c>
      <c r="D42" s="42">
        <v>29</v>
      </c>
      <c r="E42" s="32">
        <v>0</v>
      </c>
      <c r="F42" s="32">
        <v>7</v>
      </c>
      <c r="G42" s="32">
        <v>0</v>
      </c>
      <c r="H42" s="32">
        <v>0</v>
      </c>
      <c r="I42" s="32">
        <v>4</v>
      </c>
      <c r="J42" s="32">
        <v>5</v>
      </c>
      <c r="K42" s="32">
        <v>0</v>
      </c>
      <c r="L42" s="32">
        <v>0</v>
      </c>
      <c r="M42" s="32">
        <v>1</v>
      </c>
      <c r="N42" s="32">
        <v>0</v>
      </c>
      <c r="O42" s="32">
        <v>0</v>
      </c>
      <c r="P42" s="32">
        <v>0</v>
      </c>
      <c r="Q42" s="32">
        <v>0</v>
      </c>
      <c r="R42" s="32"/>
      <c r="S42" s="33">
        <v>0</v>
      </c>
    </row>
    <row r="43" spans="1:19" x14ac:dyDescent="0.15">
      <c r="A43" s="81" t="s">
        <v>57</v>
      </c>
      <c r="B43" s="82"/>
      <c r="C43" s="49">
        <f t="shared" si="1"/>
        <v>10</v>
      </c>
      <c r="D43" s="42">
        <v>4</v>
      </c>
      <c r="E43" s="32" t="s">
        <v>63</v>
      </c>
      <c r="F43" s="32" t="s">
        <v>63</v>
      </c>
      <c r="G43" s="32" t="s">
        <v>63</v>
      </c>
      <c r="H43" s="32" t="s">
        <v>63</v>
      </c>
      <c r="I43" s="32" t="s">
        <v>63</v>
      </c>
      <c r="J43" s="32">
        <v>5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1</v>
      </c>
      <c r="S43" s="33" t="s">
        <v>63</v>
      </c>
    </row>
    <row r="44" spans="1:19" x14ac:dyDescent="0.15">
      <c r="A44" s="81" t="s">
        <v>58</v>
      </c>
      <c r="B44" s="82"/>
      <c r="C44" s="49">
        <f t="shared" si="1"/>
        <v>31</v>
      </c>
      <c r="D44" s="42">
        <v>16</v>
      </c>
      <c r="E44" s="42">
        <v>0</v>
      </c>
      <c r="F44" s="42">
        <v>5</v>
      </c>
      <c r="G44" s="42">
        <v>1</v>
      </c>
      <c r="H44" s="32">
        <v>0</v>
      </c>
      <c r="I44" s="32"/>
      <c r="J44" s="32">
        <v>1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8</v>
      </c>
      <c r="S44" s="33">
        <v>0</v>
      </c>
    </row>
    <row r="45" spans="1:19" x14ac:dyDescent="0.15">
      <c r="A45" s="81" t="s">
        <v>59</v>
      </c>
      <c r="B45" s="82"/>
      <c r="C45" s="49">
        <f t="shared" si="1"/>
        <v>263</v>
      </c>
      <c r="D45" s="42">
        <v>54</v>
      </c>
      <c r="E45" s="32">
        <v>0</v>
      </c>
      <c r="F45" s="32">
        <v>0</v>
      </c>
      <c r="G45" s="32">
        <v>0</v>
      </c>
      <c r="H45" s="32">
        <v>203</v>
      </c>
      <c r="I45" s="32">
        <v>2</v>
      </c>
      <c r="J45" s="32">
        <v>1</v>
      </c>
      <c r="K45" s="32">
        <v>1</v>
      </c>
      <c r="L45" s="32">
        <v>0</v>
      </c>
      <c r="M45" s="32">
        <v>0</v>
      </c>
      <c r="N45" s="32">
        <v>0</v>
      </c>
      <c r="O45" s="32"/>
      <c r="P45" s="32">
        <v>0</v>
      </c>
      <c r="Q45" s="32">
        <v>2</v>
      </c>
      <c r="R45" s="32">
        <v>0</v>
      </c>
      <c r="S45" s="33">
        <v>0</v>
      </c>
    </row>
    <row r="46" spans="1:19" x14ac:dyDescent="0.15">
      <c r="A46" s="81" t="s">
        <v>60</v>
      </c>
      <c r="B46" s="82"/>
      <c r="C46" s="49">
        <f t="shared" si="1"/>
        <v>23</v>
      </c>
      <c r="D46" s="42">
        <v>1</v>
      </c>
      <c r="E46" s="32">
        <v>0</v>
      </c>
      <c r="F46" s="32">
        <v>0</v>
      </c>
      <c r="G46" s="32">
        <v>1</v>
      </c>
      <c r="H46" s="32">
        <v>18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2</v>
      </c>
      <c r="O46" s="32">
        <v>1</v>
      </c>
      <c r="P46" s="32">
        <v>0</v>
      </c>
      <c r="Q46" s="32"/>
      <c r="R46" s="32">
        <v>0</v>
      </c>
      <c r="S46" s="33">
        <v>0</v>
      </c>
    </row>
    <row r="47" spans="1:19" ht="14.25" thickBot="1" x14ac:dyDescent="0.2">
      <c r="A47" s="99" t="s">
        <v>61</v>
      </c>
      <c r="B47" s="100"/>
      <c r="C47" s="64">
        <f t="shared" si="1"/>
        <v>32</v>
      </c>
      <c r="D47" s="65">
        <v>4</v>
      </c>
      <c r="E47" s="66">
        <v>0</v>
      </c>
      <c r="F47" s="66">
        <v>0</v>
      </c>
      <c r="G47" s="66"/>
      <c r="H47" s="66">
        <v>22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6</v>
      </c>
      <c r="R47" s="66">
        <v>0</v>
      </c>
      <c r="S47" s="67">
        <v>0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pane xSplit="3" ySplit="3" topLeftCell="D34" activePane="bottomRight" state="frozen"/>
      <selection activeCell="T4" sqref="T4"/>
      <selection pane="topRight" activeCell="T4" sqref="T4"/>
      <selection pane="bottomLeft" activeCell="T4" sqref="T4"/>
      <selection pane="bottomRight"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69</v>
      </c>
      <c r="R2" s="5"/>
    </row>
    <row r="3" spans="1:19" ht="14.25" thickBot="1" x14ac:dyDescent="0.2">
      <c r="A3" s="101"/>
      <c r="B3" s="102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103"/>
      <c r="B4" s="104"/>
      <c r="C4" s="10">
        <f>SUM(C21,C26,C31,C35,C36:C47)</f>
        <v>520</v>
      </c>
      <c r="D4" s="11">
        <f>SUM(D21,D26,D31,D35,D36:D47)</f>
        <v>115</v>
      </c>
      <c r="E4" s="11">
        <f t="shared" ref="E4:S4" si="0">SUM(E21,E26,E31,E35,E36:E47)</f>
        <v>8</v>
      </c>
      <c r="F4" s="11">
        <f t="shared" si="0"/>
        <v>18</v>
      </c>
      <c r="G4" s="11">
        <f t="shared" si="0"/>
        <v>11</v>
      </c>
      <c r="H4" s="11">
        <f t="shared" si="0"/>
        <v>220</v>
      </c>
      <c r="I4" s="11">
        <f t="shared" si="0"/>
        <v>5</v>
      </c>
      <c r="J4" s="11">
        <f t="shared" si="0"/>
        <v>11</v>
      </c>
      <c r="K4" s="11">
        <f t="shared" si="0"/>
        <v>1</v>
      </c>
      <c r="L4" s="11">
        <f t="shared" si="0"/>
        <v>6</v>
      </c>
      <c r="M4" s="11">
        <f t="shared" si="0"/>
        <v>6</v>
      </c>
      <c r="N4" s="11">
        <f t="shared" si="0"/>
        <v>19</v>
      </c>
      <c r="O4" s="11">
        <f t="shared" si="0"/>
        <v>44</v>
      </c>
      <c r="P4" s="11">
        <f t="shared" si="0"/>
        <v>18</v>
      </c>
      <c r="Q4" s="11">
        <f t="shared" si="0"/>
        <v>19</v>
      </c>
      <c r="R4" s="11">
        <f t="shared" si="0"/>
        <v>13</v>
      </c>
      <c r="S4" s="11">
        <f t="shared" si="0"/>
        <v>6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26</v>
      </c>
      <c r="D5" s="14" t="s">
        <v>63</v>
      </c>
      <c r="E5" s="15">
        <v>2</v>
      </c>
      <c r="F5" s="15">
        <v>3</v>
      </c>
      <c r="G5" s="16">
        <v>0</v>
      </c>
      <c r="H5" s="15">
        <v>3</v>
      </c>
      <c r="I5" s="15">
        <v>1</v>
      </c>
      <c r="J5" s="15">
        <v>0</v>
      </c>
      <c r="K5" s="16">
        <v>0</v>
      </c>
      <c r="L5" s="15">
        <v>0</v>
      </c>
      <c r="M5" s="15">
        <v>1</v>
      </c>
      <c r="N5" s="16">
        <v>8</v>
      </c>
      <c r="O5" s="15">
        <v>4</v>
      </c>
      <c r="P5" s="16">
        <v>3</v>
      </c>
      <c r="Q5" s="15">
        <v>0</v>
      </c>
      <c r="R5" s="15">
        <v>0</v>
      </c>
      <c r="S5" s="17">
        <v>1</v>
      </c>
    </row>
    <row r="6" spans="1:19" x14ac:dyDescent="0.15">
      <c r="A6" s="90"/>
      <c r="B6" s="79" t="s">
        <v>20</v>
      </c>
      <c r="C6" s="13">
        <f t="shared" si="1"/>
        <v>5</v>
      </c>
      <c r="D6" s="18" t="s">
        <v>63</v>
      </c>
      <c r="E6" s="19">
        <v>0</v>
      </c>
      <c r="F6" s="19">
        <v>0</v>
      </c>
      <c r="G6" s="19">
        <v>0</v>
      </c>
      <c r="H6" s="19">
        <v>1</v>
      </c>
      <c r="I6" s="19">
        <v>0</v>
      </c>
      <c r="J6" s="19">
        <v>0</v>
      </c>
      <c r="K6" s="19">
        <v>0</v>
      </c>
      <c r="L6" s="19">
        <v>1</v>
      </c>
      <c r="M6" s="19">
        <v>0</v>
      </c>
      <c r="N6" s="19">
        <v>0</v>
      </c>
      <c r="O6" s="19">
        <v>0</v>
      </c>
      <c r="P6" s="19">
        <v>3</v>
      </c>
      <c r="Q6" s="19">
        <v>0</v>
      </c>
      <c r="R6" s="19">
        <v>0</v>
      </c>
      <c r="S6" s="20">
        <v>0</v>
      </c>
    </row>
    <row r="7" spans="1:19" x14ac:dyDescent="0.15">
      <c r="A7" s="90"/>
      <c r="B7" s="79" t="s">
        <v>21</v>
      </c>
      <c r="C7" s="13">
        <f t="shared" si="1"/>
        <v>0</v>
      </c>
      <c r="D7" s="18" t="s">
        <v>63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/>
      <c r="B8" s="79" t="s">
        <v>22</v>
      </c>
      <c r="C8" s="13">
        <f t="shared" si="1"/>
        <v>0</v>
      </c>
      <c r="D8" s="18" t="s">
        <v>63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/>
      <c r="B9" s="79" t="s">
        <v>23</v>
      </c>
      <c r="C9" s="13">
        <f t="shared" si="1"/>
        <v>1</v>
      </c>
      <c r="D9" s="18" t="s">
        <v>63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1</v>
      </c>
      <c r="Q9" s="19">
        <v>0</v>
      </c>
      <c r="R9" s="19">
        <v>0</v>
      </c>
      <c r="S9" s="20">
        <v>0</v>
      </c>
    </row>
    <row r="10" spans="1:19" x14ac:dyDescent="0.15">
      <c r="A10" s="90"/>
      <c r="B10" s="79" t="s">
        <v>24</v>
      </c>
      <c r="C10" s="13">
        <f t="shared" si="1"/>
        <v>3</v>
      </c>
      <c r="D10" s="18" t="s">
        <v>63</v>
      </c>
      <c r="E10" s="19">
        <v>0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2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/>
      <c r="B11" s="79" t="s">
        <v>25</v>
      </c>
      <c r="C11" s="13">
        <f t="shared" si="1"/>
        <v>0</v>
      </c>
      <c r="D11" s="18" t="s">
        <v>63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/>
      <c r="B12" s="79" t="s">
        <v>26</v>
      </c>
      <c r="C12" s="13">
        <f t="shared" si="1"/>
        <v>4</v>
      </c>
      <c r="D12" s="18" t="s">
        <v>63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3</v>
      </c>
      <c r="O12" s="19">
        <v>0</v>
      </c>
      <c r="P12" s="19">
        <v>0</v>
      </c>
      <c r="Q12" s="19">
        <v>0</v>
      </c>
      <c r="R12" s="19">
        <v>0</v>
      </c>
      <c r="S12" s="20">
        <v>0</v>
      </c>
    </row>
    <row r="13" spans="1:19" x14ac:dyDescent="0.15">
      <c r="A13" s="90"/>
      <c r="B13" s="79" t="s">
        <v>27</v>
      </c>
      <c r="C13" s="13">
        <f t="shared" si="1"/>
        <v>0</v>
      </c>
      <c r="D13" s="18" t="s">
        <v>63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/>
      <c r="B14" s="79" t="s">
        <v>28</v>
      </c>
      <c r="C14" s="13">
        <f t="shared" si="1"/>
        <v>1</v>
      </c>
      <c r="D14" s="18" t="s">
        <v>63</v>
      </c>
      <c r="E14" s="19">
        <v>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20">
        <v>0</v>
      </c>
    </row>
    <row r="15" spans="1:19" x14ac:dyDescent="0.15">
      <c r="A15" s="90"/>
      <c r="B15" s="79" t="s">
        <v>29</v>
      </c>
      <c r="C15" s="13">
        <f t="shared" si="1"/>
        <v>4</v>
      </c>
      <c r="D15" s="18" t="s">
        <v>63</v>
      </c>
      <c r="E15" s="19">
        <v>0</v>
      </c>
      <c r="F15" s="19">
        <v>0</v>
      </c>
      <c r="G15" s="19">
        <v>1</v>
      </c>
      <c r="H15" s="19">
        <v>2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/>
      <c r="B16" s="79" t="s">
        <v>30</v>
      </c>
      <c r="C16" s="13">
        <f t="shared" si="1"/>
        <v>3</v>
      </c>
      <c r="D16" s="18" t="s">
        <v>63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3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/>
      <c r="B17" s="79" t="s">
        <v>31</v>
      </c>
      <c r="C17" s="13">
        <f t="shared" si="1"/>
        <v>3</v>
      </c>
      <c r="D17" s="18" t="s">
        <v>63</v>
      </c>
      <c r="E17" s="19">
        <v>0</v>
      </c>
      <c r="F17" s="19">
        <v>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20">
        <v>0</v>
      </c>
    </row>
    <row r="18" spans="1:19" x14ac:dyDescent="0.15">
      <c r="A18" s="90"/>
      <c r="B18" s="79" t="s">
        <v>32</v>
      </c>
      <c r="C18" s="13">
        <f t="shared" si="1"/>
        <v>0</v>
      </c>
      <c r="D18" s="18" t="s">
        <v>63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/>
      <c r="B19" s="79" t="s">
        <v>33</v>
      </c>
      <c r="C19" s="13">
        <f t="shared" si="1"/>
        <v>0</v>
      </c>
      <c r="D19" s="18" t="s">
        <v>63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/>
      <c r="B20" s="80" t="s">
        <v>34</v>
      </c>
      <c r="C20" s="21">
        <f t="shared" si="1"/>
        <v>0</v>
      </c>
      <c r="D20" s="22" t="s">
        <v>63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50</v>
      </c>
      <c r="D21" s="11">
        <f t="shared" ref="D21:S21" si="2">SUM(D5:D20)</f>
        <v>0</v>
      </c>
      <c r="E21" s="11">
        <f t="shared" si="2"/>
        <v>3</v>
      </c>
      <c r="F21" s="11">
        <f t="shared" si="2"/>
        <v>5</v>
      </c>
      <c r="G21" s="11">
        <f t="shared" si="2"/>
        <v>1</v>
      </c>
      <c r="H21" s="11">
        <f t="shared" si="2"/>
        <v>8</v>
      </c>
      <c r="I21" s="11">
        <f t="shared" si="2"/>
        <v>1</v>
      </c>
      <c r="J21" s="11">
        <f t="shared" si="2"/>
        <v>0</v>
      </c>
      <c r="K21" s="11">
        <f t="shared" si="2"/>
        <v>0</v>
      </c>
      <c r="L21" s="11">
        <f t="shared" si="2"/>
        <v>1</v>
      </c>
      <c r="M21" s="11">
        <f t="shared" si="2"/>
        <v>4</v>
      </c>
      <c r="N21" s="11">
        <f t="shared" si="2"/>
        <v>11</v>
      </c>
      <c r="O21" s="11">
        <f t="shared" si="2"/>
        <v>7</v>
      </c>
      <c r="P21" s="11">
        <f t="shared" si="2"/>
        <v>7</v>
      </c>
      <c r="Q21" s="11">
        <f t="shared" si="2"/>
        <v>0</v>
      </c>
      <c r="R21" s="11">
        <f t="shared" si="2"/>
        <v>1</v>
      </c>
      <c r="S21" s="12">
        <f t="shared" si="2"/>
        <v>1</v>
      </c>
    </row>
    <row r="22" spans="1:19" ht="27" x14ac:dyDescent="0.15">
      <c r="A22" s="92" t="s">
        <v>7</v>
      </c>
      <c r="B22" s="68" t="s">
        <v>36</v>
      </c>
      <c r="C22" s="26">
        <f t="shared" si="1"/>
        <v>20</v>
      </c>
      <c r="D22" s="27">
        <v>2</v>
      </c>
      <c r="E22" s="28" t="s">
        <v>63</v>
      </c>
      <c r="F22" s="28" t="s">
        <v>63</v>
      </c>
      <c r="G22" s="28">
        <v>6</v>
      </c>
      <c r="H22" s="28" t="s">
        <v>63</v>
      </c>
      <c r="I22" s="28" t="s">
        <v>63</v>
      </c>
      <c r="J22" s="28" t="s">
        <v>63</v>
      </c>
      <c r="K22" s="28" t="s">
        <v>63</v>
      </c>
      <c r="L22" s="28" t="s">
        <v>63</v>
      </c>
      <c r="M22" s="28" t="s">
        <v>63</v>
      </c>
      <c r="N22" s="28" t="s">
        <v>63</v>
      </c>
      <c r="O22" s="28">
        <v>4</v>
      </c>
      <c r="P22" s="28">
        <v>1</v>
      </c>
      <c r="Q22" s="28">
        <v>7</v>
      </c>
      <c r="R22" s="28" t="s">
        <v>63</v>
      </c>
      <c r="S22" s="29" t="s">
        <v>63</v>
      </c>
    </row>
    <row r="23" spans="1:19" ht="27" x14ac:dyDescent="0.15">
      <c r="A23" s="93"/>
      <c r="B23" s="69" t="s">
        <v>37</v>
      </c>
      <c r="C23" s="30">
        <f t="shared" si="1"/>
        <v>3</v>
      </c>
      <c r="D23" s="31" t="s">
        <v>63</v>
      </c>
      <c r="E23" s="32" t="s">
        <v>63</v>
      </c>
      <c r="F23" s="32" t="s">
        <v>63</v>
      </c>
      <c r="G23" s="32" t="s">
        <v>63</v>
      </c>
      <c r="H23" s="32" t="s">
        <v>63</v>
      </c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>
        <v>1</v>
      </c>
      <c r="P23" s="32">
        <v>1</v>
      </c>
      <c r="Q23" s="32">
        <v>1</v>
      </c>
      <c r="R23" s="32" t="s">
        <v>63</v>
      </c>
      <c r="S23" s="33" t="s">
        <v>63</v>
      </c>
    </row>
    <row r="24" spans="1:19" ht="54" x14ac:dyDescent="0.15">
      <c r="A24" s="93"/>
      <c r="B24" s="69" t="s">
        <v>38</v>
      </c>
      <c r="C24" s="30">
        <f t="shared" si="1"/>
        <v>34</v>
      </c>
      <c r="D24" s="31">
        <v>2</v>
      </c>
      <c r="E24" s="32" t="s">
        <v>63</v>
      </c>
      <c r="F24" s="32" t="s">
        <v>63</v>
      </c>
      <c r="G24" s="32">
        <v>1</v>
      </c>
      <c r="H24" s="32" t="s">
        <v>63</v>
      </c>
      <c r="I24" s="32">
        <v>3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28</v>
      </c>
      <c r="P24" s="32" t="s">
        <v>63</v>
      </c>
      <c r="Q24" s="32" t="s">
        <v>63</v>
      </c>
      <c r="R24" s="32" t="s">
        <v>63</v>
      </c>
      <c r="S24" s="33" t="s">
        <v>63</v>
      </c>
    </row>
    <row r="25" spans="1:19" ht="54.75" thickBot="1" x14ac:dyDescent="0.2">
      <c r="A25" s="94"/>
      <c r="B25" s="70" t="s">
        <v>39</v>
      </c>
      <c r="C25" s="34">
        <f t="shared" si="1"/>
        <v>9</v>
      </c>
      <c r="D25" s="35">
        <v>2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>
        <v>1</v>
      </c>
      <c r="O25" s="36">
        <v>1</v>
      </c>
      <c r="P25" s="36" t="s">
        <v>63</v>
      </c>
      <c r="Q25" s="36">
        <v>5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66</v>
      </c>
      <c r="D26" s="11">
        <f>SUM(D22:D25)</f>
        <v>6</v>
      </c>
      <c r="E26" s="11">
        <f>SUM(E23:E25)</f>
        <v>0</v>
      </c>
      <c r="F26" s="11">
        <f t="shared" ref="F26:R26" si="3">SUM(F22:F25)</f>
        <v>0</v>
      </c>
      <c r="G26" s="11">
        <f t="shared" si="3"/>
        <v>7</v>
      </c>
      <c r="H26" s="11">
        <f t="shared" si="3"/>
        <v>0</v>
      </c>
      <c r="I26" s="11">
        <f t="shared" si="3"/>
        <v>3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1</v>
      </c>
      <c r="O26" s="11">
        <f t="shared" si="3"/>
        <v>34</v>
      </c>
      <c r="P26" s="11">
        <f t="shared" si="3"/>
        <v>2</v>
      </c>
      <c r="Q26" s="11">
        <f t="shared" si="3"/>
        <v>13</v>
      </c>
      <c r="R26" s="11">
        <f t="shared" si="3"/>
        <v>0</v>
      </c>
      <c r="S26" s="12" t="s">
        <v>63</v>
      </c>
    </row>
    <row r="27" spans="1:19" ht="27" x14ac:dyDescent="0.15">
      <c r="A27" s="92" t="s">
        <v>15</v>
      </c>
      <c r="B27" s="71" t="s">
        <v>41</v>
      </c>
      <c r="C27" s="38">
        <f t="shared" si="1"/>
        <v>2</v>
      </c>
      <c r="D27" s="39">
        <v>1</v>
      </c>
      <c r="E27" s="40" t="s">
        <v>63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>
        <v>1</v>
      </c>
      <c r="O27" s="40" t="s">
        <v>63</v>
      </c>
      <c r="P27" s="40" t="s">
        <v>63</v>
      </c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4</v>
      </c>
      <c r="D28" s="42" t="s">
        <v>63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>
        <v>1</v>
      </c>
      <c r="L28" s="32">
        <v>1</v>
      </c>
      <c r="M28" s="32">
        <v>2</v>
      </c>
      <c r="N28" s="32" t="s">
        <v>63</v>
      </c>
      <c r="O28" s="32" t="s">
        <v>63</v>
      </c>
      <c r="P28" s="32" t="s">
        <v>63</v>
      </c>
      <c r="Q28" s="32" t="s">
        <v>63</v>
      </c>
      <c r="R28" s="32" t="s">
        <v>63</v>
      </c>
      <c r="S28" s="33" t="s">
        <v>63</v>
      </c>
    </row>
    <row r="29" spans="1:19" ht="27" x14ac:dyDescent="0.15">
      <c r="A29" s="93"/>
      <c r="B29" s="69" t="s">
        <v>43</v>
      </c>
      <c r="C29" s="30">
        <f t="shared" si="1"/>
        <v>12</v>
      </c>
      <c r="D29" s="42">
        <v>2</v>
      </c>
      <c r="E29" s="32" t="s">
        <v>63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 t="s">
        <v>63</v>
      </c>
      <c r="M29" s="32" t="s">
        <v>63</v>
      </c>
      <c r="N29" s="32">
        <v>5</v>
      </c>
      <c r="O29" s="32">
        <v>2</v>
      </c>
      <c r="P29" s="32" t="s">
        <v>63</v>
      </c>
      <c r="Q29" s="32" t="s">
        <v>63</v>
      </c>
      <c r="R29" s="32" t="s">
        <v>63</v>
      </c>
      <c r="S29" s="33">
        <v>3</v>
      </c>
    </row>
    <row r="30" spans="1:19" ht="27.75" thickBot="1" x14ac:dyDescent="0.2">
      <c r="A30" s="94"/>
      <c r="B30" s="72" t="s">
        <v>44</v>
      </c>
      <c r="C30" s="43">
        <f t="shared" si="1"/>
        <v>1</v>
      </c>
      <c r="D30" s="44">
        <v>1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 t="s">
        <v>63</v>
      </c>
      <c r="O30" s="45" t="s">
        <v>63</v>
      </c>
      <c r="P30" s="32" t="s">
        <v>63</v>
      </c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19</v>
      </c>
      <c r="D31" s="47">
        <f t="shared" ref="D31:S31" si="4">SUM(D27:D30)</f>
        <v>4</v>
      </c>
      <c r="E31" s="48">
        <f t="shared" si="4"/>
        <v>0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1</v>
      </c>
      <c r="L31" s="48">
        <f t="shared" si="4"/>
        <v>1</v>
      </c>
      <c r="M31" s="48">
        <f t="shared" si="4"/>
        <v>2</v>
      </c>
      <c r="N31" s="48">
        <f t="shared" si="4"/>
        <v>6</v>
      </c>
      <c r="O31" s="48">
        <f t="shared" si="4"/>
        <v>2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3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/>
      <c r="B33" s="76" t="s">
        <v>47</v>
      </c>
      <c r="C33" s="53">
        <f t="shared" si="1"/>
        <v>1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 t="s">
        <v>63</v>
      </c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>
        <v>1</v>
      </c>
      <c r="S33" s="56" t="s">
        <v>63</v>
      </c>
    </row>
    <row r="34" spans="1:19" ht="54.75" thickBot="1" x14ac:dyDescent="0.2">
      <c r="A34" s="94"/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 t="s">
        <v>63</v>
      </c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1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1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12</v>
      </c>
      <c r="D36" s="60">
        <v>1</v>
      </c>
      <c r="E36" s="61">
        <v>4</v>
      </c>
      <c r="F36" s="61">
        <v>0</v>
      </c>
      <c r="G36" s="61">
        <v>1</v>
      </c>
      <c r="H36" s="61">
        <v>0</v>
      </c>
      <c r="I36" s="61">
        <v>0</v>
      </c>
      <c r="J36" s="61">
        <v>0</v>
      </c>
      <c r="K36" s="61">
        <v>0</v>
      </c>
      <c r="L36" s="61">
        <v>4</v>
      </c>
      <c r="M36" s="61">
        <v>0</v>
      </c>
      <c r="N36" s="61">
        <v>0</v>
      </c>
      <c r="O36" s="62">
        <v>0</v>
      </c>
      <c r="P36" s="61">
        <v>2</v>
      </c>
      <c r="Q36" s="61">
        <v>0</v>
      </c>
      <c r="R36" s="61">
        <v>0</v>
      </c>
      <c r="S36" s="63">
        <v>0</v>
      </c>
    </row>
    <row r="37" spans="1:19" x14ac:dyDescent="0.15">
      <c r="A37" s="81" t="s">
        <v>51</v>
      </c>
      <c r="B37" s="82" t="s">
        <v>63</v>
      </c>
      <c r="C37" s="49">
        <f t="shared" si="1"/>
        <v>1</v>
      </c>
      <c r="D37" s="50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 t="s">
        <v>63</v>
      </c>
      <c r="L37" s="51">
        <v>0</v>
      </c>
      <c r="M37" s="51">
        <v>0</v>
      </c>
      <c r="N37" s="51">
        <v>0</v>
      </c>
      <c r="O37" s="51">
        <v>0</v>
      </c>
      <c r="P37" s="51">
        <v>1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1"/>
        <v>2</v>
      </c>
      <c r="D38" s="42">
        <v>1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63</v>
      </c>
      <c r="L38" s="32" t="s">
        <v>63</v>
      </c>
      <c r="M38" s="32" t="s">
        <v>63</v>
      </c>
      <c r="N38" s="32" t="s">
        <v>63</v>
      </c>
      <c r="O38" s="32" t="s">
        <v>63</v>
      </c>
      <c r="P38" s="32">
        <v>1</v>
      </c>
      <c r="Q38" s="32" t="s">
        <v>63</v>
      </c>
      <c r="R38" s="32" t="s">
        <v>63</v>
      </c>
      <c r="S38" s="33" t="s">
        <v>63</v>
      </c>
    </row>
    <row r="39" spans="1:19" x14ac:dyDescent="0.15">
      <c r="A39" s="81" t="s">
        <v>53</v>
      </c>
      <c r="B39" s="82" t="s">
        <v>63</v>
      </c>
      <c r="C39" s="49">
        <f t="shared" si="1"/>
        <v>2</v>
      </c>
      <c r="D39" s="42">
        <v>1</v>
      </c>
      <c r="E39" s="32" t="s">
        <v>63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1</v>
      </c>
      <c r="Q39" s="32">
        <v>0</v>
      </c>
      <c r="R39" s="32">
        <v>0</v>
      </c>
      <c r="S39" s="33">
        <v>0</v>
      </c>
    </row>
    <row r="40" spans="1:19" x14ac:dyDescent="0.15">
      <c r="A40" s="81" t="s">
        <v>54</v>
      </c>
      <c r="B40" s="82" t="s">
        <v>63</v>
      </c>
      <c r="C40" s="49">
        <f t="shared" si="1"/>
        <v>17</v>
      </c>
      <c r="D40" s="42">
        <v>13</v>
      </c>
      <c r="E40" s="32" t="s">
        <v>63</v>
      </c>
      <c r="F40" s="32" t="s">
        <v>63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 t="s">
        <v>63</v>
      </c>
      <c r="M40" s="32" t="s">
        <v>63</v>
      </c>
      <c r="N40" s="32" t="s">
        <v>63</v>
      </c>
      <c r="O40" s="32" t="s">
        <v>63</v>
      </c>
      <c r="P40" s="32">
        <v>4</v>
      </c>
      <c r="Q40" s="32" t="s">
        <v>63</v>
      </c>
      <c r="R40" s="32" t="s">
        <v>63</v>
      </c>
      <c r="S40" s="33" t="s">
        <v>63</v>
      </c>
    </row>
    <row r="41" spans="1:19" x14ac:dyDescent="0.15">
      <c r="A41" s="81" t="s">
        <v>55</v>
      </c>
      <c r="B41" s="82" t="s">
        <v>63</v>
      </c>
      <c r="C41" s="49">
        <f t="shared" si="1"/>
        <v>0</v>
      </c>
      <c r="D41" s="4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 t="s">
        <v>63</v>
      </c>
      <c r="C42" s="49">
        <f t="shared" si="1"/>
        <v>42</v>
      </c>
      <c r="D42" s="42">
        <v>30</v>
      </c>
      <c r="E42" s="32">
        <v>0</v>
      </c>
      <c r="F42" s="32">
        <v>10</v>
      </c>
      <c r="G42" s="32">
        <v>0</v>
      </c>
      <c r="H42" s="32">
        <v>0</v>
      </c>
      <c r="I42" s="32">
        <v>0</v>
      </c>
      <c r="J42" s="32">
        <v>2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3">
        <v>0</v>
      </c>
    </row>
    <row r="43" spans="1:19" x14ac:dyDescent="0.15">
      <c r="A43" s="81" t="s">
        <v>57</v>
      </c>
      <c r="B43" s="82" t="s">
        <v>63</v>
      </c>
      <c r="C43" s="49">
        <f t="shared" si="1"/>
        <v>15</v>
      </c>
      <c r="D43" s="42">
        <v>4</v>
      </c>
      <c r="E43" s="32" t="s">
        <v>63</v>
      </c>
      <c r="F43" s="32" t="s">
        <v>63</v>
      </c>
      <c r="G43" s="32" t="s">
        <v>63</v>
      </c>
      <c r="H43" s="32" t="s">
        <v>63</v>
      </c>
      <c r="I43" s="32">
        <v>1</v>
      </c>
      <c r="J43" s="32">
        <v>6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4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34</v>
      </c>
      <c r="D44" s="42">
        <v>18</v>
      </c>
      <c r="E44" s="42">
        <v>1</v>
      </c>
      <c r="F44" s="42">
        <v>3</v>
      </c>
      <c r="G44" s="42">
        <v>0</v>
      </c>
      <c r="H44" s="32">
        <v>1</v>
      </c>
      <c r="I44" s="32" t="s">
        <v>63</v>
      </c>
      <c r="J44" s="32">
        <v>3</v>
      </c>
      <c r="K44" s="32">
        <v>0</v>
      </c>
      <c r="L44" s="32">
        <v>0</v>
      </c>
      <c r="M44" s="32">
        <v>0</v>
      </c>
      <c r="N44" s="32">
        <v>0</v>
      </c>
      <c r="O44" s="32">
        <v>1</v>
      </c>
      <c r="P44" s="32">
        <v>0</v>
      </c>
      <c r="Q44" s="32">
        <v>0</v>
      </c>
      <c r="R44" s="32">
        <v>7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1"/>
        <v>227</v>
      </c>
      <c r="D45" s="42">
        <v>37</v>
      </c>
      <c r="E45" s="32">
        <v>0</v>
      </c>
      <c r="F45" s="32">
        <v>0</v>
      </c>
      <c r="G45" s="32">
        <v>0</v>
      </c>
      <c r="H45" s="32">
        <v>182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1</v>
      </c>
      <c r="O45" s="32" t="s">
        <v>63</v>
      </c>
      <c r="P45" s="32">
        <v>0</v>
      </c>
      <c r="Q45" s="32">
        <v>5</v>
      </c>
      <c r="R45" s="32">
        <v>0</v>
      </c>
      <c r="S45" s="33">
        <v>2</v>
      </c>
    </row>
    <row r="46" spans="1:19" x14ac:dyDescent="0.15">
      <c r="A46" s="81" t="s">
        <v>60</v>
      </c>
      <c r="B46" s="82" t="s">
        <v>63</v>
      </c>
      <c r="C46" s="49">
        <f t="shared" si="1"/>
        <v>10</v>
      </c>
      <c r="D46" s="42">
        <v>0</v>
      </c>
      <c r="E46" s="32">
        <v>0</v>
      </c>
      <c r="F46" s="32">
        <v>0</v>
      </c>
      <c r="G46" s="32">
        <v>2</v>
      </c>
      <c r="H46" s="32">
        <v>8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 t="s">
        <v>63</v>
      </c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22</v>
      </c>
      <c r="D47" s="65">
        <v>0</v>
      </c>
      <c r="E47" s="66">
        <v>0</v>
      </c>
      <c r="F47" s="66">
        <v>0</v>
      </c>
      <c r="G47" s="66" t="s">
        <v>63</v>
      </c>
      <c r="H47" s="66">
        <v>21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1</v>
      </c>
      <c r="R47" s="66">
        <v>0</v>
      </c>
      <c r="S47" s="67">
        <v>0</v>
      </c>
    </row>
  </sheetData>
  <mergeCells count="21">
    <mergeCell ref="A47:B47"/>
    <mergeCell ref="A41:B41"/>
    <mergeCell ref="A42:B42"/>
    <mergeCell ref="A43:B43"/>
    <mergeCell ref="A44:B44"/>
    <mergeCell ref="A45:B45"/>
    <mergeCell ref="A46:B46"/>
    <mergeCell ref="A3:B4"/>
    <mergeCell ref="A21:B21"/>
    <mergeCell ref="A26:B26"/>
    <mergeCell ref="A31:B31"/>
    <mergeCell ref="A40:B40"/>
    <mergeCell ref="A22:A25"/>
    <mergeCell ref="A5:A20"/>
    <mergeCell ref="A27:A30"/>
    <mergeCell ref="A32:A34"/>
    <mergeCell ref="A35:B35"/>
    <mergeCell ref="A36:B36"/>
    <mergeCell ref="A37:B37"/>
    <mergeCell ref="A38:B38"/>
    <mergeCell ref="A39:B39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34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70</v>
      </c>
      <c r="R2" s="5"/>
    </row>
    <row r="3" spans="1:19" ht="14.25" thickBot="1" x14ac:dyDescent="0.2">
      <c r="A3" s="83" t="s">
        <v>63</v>
      </c>
      <c r="B3" s="84" t="s">
        <v>63</v>
      </c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 t="s">
        <v>2</v>
      </c>
      <c r="B4" s="86" t="s">
        <v>63</v>
      </c>
      <c r="C4" s="10">
        <f>SUM(C21,C26,C31,C35,C36:C47)</f>
        <v>350</v>
      </c>
      <c r="D4" s="11">
        <f>SUM(D21,D26,D31,D35,D36:D47)</f>
        <v>109</v>
      </c>
      <c r="E4" s="11">
        <f t="shared" ref="E4:S4" si="0">SUM(E21,E26,E31,E35,E36:E47)</f>
        <v>8</v>
      </c>
      <c r="F4" s="11">
        <f t="shared" si="0"/>
        <v>12</v>
      </c>
      <c r="G4" s="11">
        <f t="shared" si="0"/>
        <v>8</v>
      </c>
      <c r="H4" s="11">
        <f t="shared" si="0"/>
        <v>44</v>
      </c>
      <c r="I4" s="11">
        <f t="shared" si="0"/>
        <v>7</v>
      </c>
      <c r="J4" s="11">
        <f t="shared" si="0"/>
        <v>20</v>
      </c>
      <c r="K4" s="11">
        <f t="shared" si="0"/>
        <v>3</v>
      </c>
      <c r="L4" s="11">
        <f t="shared" si="0"/>
        <v>9</v>
      </c>
      <c r="M4" s="11">
        <f t="shared" si="0"/>
        <v>7</v>
      </c>
      <c r="N4" s="11">
        <f t="shared" si="0"/>
        <v>10</v>
      </c>
      <c r="O4" s="11">
        <f t="shared" si="0"/>
        <v>45</v>
      </c>
      <c r="P4" s="11">
        <f t="shared" si="0"/>
        <v>27</v>
      </c>
      <c r="Q4" s="11">
        <f t="shared" si="0"/>
        <v>25</v>
      </c>
      <c r="R4" s="11">
        <f t="shared" si="0"/>
        <v>13</v>
      </c>
      <c r="S4" s="11">
        <f t="shared" si="0"/>
        <v>3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19</v>
      </c>
      <c r="D5" s="14">
        <v>0</v>
      </c>
      <c r="E5" s="15">
        <v>1</v>
      </c>
      <c r="F5" s="15">
        <v>0</v>
      </c>
      <c r="G5" s="16">
        <v>0</v>
      </c>
      <c r="H5" s="15">
        <v>0</v>
      </c>
      <c r="I5" s="15">
        <v>0</v>
      </c>
      <c r="J5" s="15">
        <v>1</v>
      </c>
      <c r="K5" s="16">
        <v>0</v>
      </c>
      <c r="L5" s="15">
        <v>1</v>
      </c>
      <c r="M5" s="15">
        <v>1</v>
      </c>
      <c r="N5" s="16">
        <v>3</v>
      </c>
      <c r="O5" s="15">
        <v>5</v>
      </c>
      <c r="P5" s="16">
        <v>4</v>
      </c>
      <c r="Q5" s="15">
        <v>1</v>
      </c>
      <c r="R5" s="15">
        <v>0</v>
      </c>
      <c r="S5" s="17">
        <v>2</v>
      </c>
    </row>
    <row r="6" spans="1:19" x14ac:dyDescent="0.15">
      <c r="A6" s="90" t="s">
        <v>63</v>
      </c>
      <c r="B6" s="79" t="s">
        <v>20</v>
      </c>
      <c r="C6" s="13">
        <f t="shared" si="1"/>
        <v>1</v>
      </c>
      <c r="D6" s="18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1</v>
      </c>
      <c r="O6" s="19">
        <v>0</v>
      </c>
      <c r="P6" s="19">
        <v>0</v>
      </c>
      <c r="Q6" s="19">
        <v>0</v>
      </c>
      <c r="R6" s="19">
        <v>0</v>
      </c>
      <c r="S6" s="20">
        <v>0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 t="s">
        <v>63</v>
      </c>
      <c r="B8" s="79" t="s">
        <v>22</v>
      </c>
      <c r="C8" s="13">
        <f t="shared" si="1"/>
        <v>0</v>
      </c>
      <c r="D8" s="18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 t="s">
        <v>63</v>
      </c>
      <c r="B9" s="79" t="s">
        <v>23</v>
      </c>
      <c r="C9" s="13">
        <f t="shared" si="1"/>
        <v>1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1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 t="s">
        <v>63</v>
      </c>
      <c r="B10" s="79" t="s">
        <v>24</v>
      </c>
      <c r="C10" s="13">
        <f t="shared" si="1"/>
        <v>0</v>
      </c>
      <c r="D10" s="18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 t="s">
        <v>63</v>
      </c>
      <c r="B12" s="79" t="s">
        <v>26</v>
      </c>
      <c r="C12" s="13">
        <f t="shared" si="1"/>
        <v>3</v>
      </c>
      <c r="D12" s="18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3</v>
      </c>
      <c r="Q12" s="19">
        <v>0</v>
      </c>
      <c r="R12" s="19">
        <v>0</v>
      </c>
      <c r="S12" s="20">
        <v>0</v>
      </c>
    </row>
    <row r="13" spans="1:19" x14ac:dyDescent="0.15">
      <c r="A13" s="90" t="s">
        <v>63</v>
      </c>
      <c r="B13" s="79" t="s">
        <v>27</v>
      </c>
      <c r="C13" s="13">
        <f t="shared" si="1"/>
        <v>0</v>
      </c>
      <c r="D13" s="18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 t="s">
        <v>63</v>
      </c>
      <c r="B14" s="79" t="s">
        <v>28</v>
      </c>
      <c r="C14" s="13">
        <f t="shared" si="1"/>
        <v>2</v>
      </c>
      <c r="D14" s="18">
        <v>0</v>
      </c>
      <c r="E14" s="19">
        <v>0</v>
      </c>
      <c r="F14" s="19">
        <v>0</v>
      </c>
      <c r="G14" s="19">
        <v>0</v>
      </c>
      <c r="H14" s="19">
        <v>2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20">
        <v>0</v>
      </c>
    </row>
    <row r="15" spans="1:19" x14ac:dyDescent="0.15">
      <c r="A15" s="90" t="s">
        <v>63</v>
      </c>
      <c r="B15" s="79" t="s">
        <v>29</v>
      </c>
      <c r="C15" s="13">
        <f t="shared" si="1"/>
        <v>3</v>
      </c>
      <c r="D15" s="18">
        <v>0</v>
      </c>
      <c r="E15" s="19">
        <v>0</v>
      </c>
      <c r="F15" s="19">
        <v>0</v>
      </c>
      <c r="G15" s="19">
        <v>0</v>
      </c>
      <c r="H15" s="19">
        <v>1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2</v>
      </c>
      <c r="P15" s="19">
        <v>0</v>
      </c>
      <c r="Q15" s="19">
        <v>0</v>
      </c>
      <c r="R15" s="19">
        <v>0</v>
      </c>
      <c r="S15" s="20">
        <v>0</v>
      </c>
    </row>
    <row r="16" spans="1:19" x14ac:dyDescent="0.15">
      <c r="A16" s="90" t="s">
        <v>63</v>
      </c>
      <c r="B16" s="79" t="s">
        <v>30</v>
      </c>
      <c r="C16" s="13">
        <f t="shared" si="1"/>
        <v>0</v>
      </c>
      <c r="D16" s="18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 t="s">
        <v>63</v>
      </c>
      <c r="B17" s="79" t="s">
        <v>31</v>
      </c>
      <c r="C17" s="13">
        <f t="shared" si="1"/>
        <v>4</v>
      </c>
      <c r="D17" s="18">
        <v>0</v>
      </c>
      <c r="E17" s="19">
        <v>0</v>
      </c>
      <c r="F17" s="19">
        <v>2</v>
      </c>
      <c r="G17" s="19">
        <v>0</v>
      </c>
      <c r="H17" s="19">
        <v>0</v>
      </c>
      <c r="I17" s="19">
        <v>0</v>
      </c>
      <c r="J17" s="19">
        <v>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20">
        <v>0</v>
      </c>
    </row>
    <row r="18" spans="1:19" x14ac:dyDescent="0.15">
      <c r="A18" s="90" t="s">
        <v>63</v>
      </c>
      <c r="B18" s="79" t="s">
        <v>32</v>
      </c>
      <c r="C18" s="13">
        <f t="shared" si="1"/>
        <v>0</v>
      </c>
      <c r="D18" s="18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1</v>
      </c>
      <c r="D20" s="22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1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34</v>
      </c>
      <c r="D21" s="11">
        <f t="shared" ref="D21:S21" si="2">SUM(D5:D20)</f>
        <v>0</v>
      </c>
      <c r="E21" s="11">
        <f t="shared" si="2"/>
        <v>1</v>
      </c>
      <c r="F21" s="11">
        <f t="shared" si="2"/>
        <v>2</v>
      </c>
      <c r="G21" s="11">
        <f t="shared" si="2"/>
        <v>0</v>
      </c>
      <c r="H21" s="11">
        <f t="shared" si="2"/>
        <v>3</v>
      </c>
      <c r="I21" s="11">
        <f t="shared" si="2"/>
        <v>0</v>
      </c>
      <c r="J21" s="11">
        <f t="shared" si="2"/>
        <v>2</v>
      </c>
      <c r="K21" s="11">
        <f t="shared" si="2"/>
        <v>0</v>
      </c>
      <c r="L21" s="11">
        <f t="shared" si="2"/>
        <v>2</v>
      </c>
      <c r="M21" s="11">
        <f t="shared" si="2"/>
        <v>1</v>
      </c>
      <c r="N21" s="11">
        <f t="shared" si="2"/>
        <v>4</v>
      </c>
      <c r="O21" s="11">
        <f t="shared" si="2"/>
        <v>7</v>
      </c>
      <c r="P21" s="11">
        <f t="shared" si="2"/>
        <v>7</v>
      </c>
      <c r="Q21" s="11">
        <f t="shared" si="2"/>
        <v>1</v>
      </c>
      <c r="R21" s="11">
        <f t="shared" si="2"/>
        <v>1</v>
      </c>
      <c r="S21" s="12">
        <f t="shared" si="2"/>
        <v>3</v>
      </c>
    </row>
    <row r="22" spans="1:19" ht="27" x14ac:dyDescent="0.15">
      <c r="A22" s="92" t="s">
        <v>7</v>
      </c>
      <c r="B22" s="68" t="s">
        <v>36</v>
      </c>
      <c r="C22" s="26">
        <f t="shared" si="1"/>
        <v>22</v>
      </c>
      <c r="D22" s="27">
        <v>4</v>
      </c>
      <c r="E22" s="28">
        <v>1</v>
      </c>
      <c r="F22" s="28" t="s">
        <v>63</v>
      </c>
      <c r="G22" s="28">
        <v>5</v>
      </c>
      <c r="H22" s="28" t="s">
        <v>63</v>
      </c>
      <c r="I22" s="28" t="s">
        <v>63</v>
      </c>
      <c r="J22" s="28" t="s">
        <v>63</v>
      </c>
      <c r="K22" s="28" t="s">
        <v>63</v>
      </c>
      <c r="L22" s="28" t="s">
        <v>63</v>
      </c>
      <c r="M22" s="28">
        <v>1</v>
      </c>
      <c r="N22" s="28" t="s">
        <v>63</v>
      </c>
      <c r="O22" s="28">
        <v>2</v>
      </c>
      <c r="P22" s="28" t="s">
        <v>63</v>
      </c>
      <c r="Q22" s="28">
        <v>9</v>
      </c>
      <c r="R22" s="28" t="s">
        <v>63</v>
      </c>
      <c r="S22" s="29" t="s">
        <v>63</v>
      </c>
    </row>
    <row r="23" spans="1:19" ht="27" x14ac:dyDescent="0.15">
      <c r="A23" s="93" t="s">
        <v>63</v>
      </c>
      <c r="B23" s="69" t="s">
        <v>37</v>
      </c>
      <c r="C23" s="30">
        <f t="shared" si="1"/>
        <v>3</v>
      </c>
      <c r="D23" s="31">
        <v>1</v>
      </c>
      <c r="E23" s="32" t="s">
        <v>63</v>
      </c>
      <c r="F23" s="32" t="s">
        <v>63</v>
      </c>
      <c r="G23" s="32" t="s">
        <v>63</v>
      </c>
      <c r="H23" s="32" t="s">
        <v>63</v>
      </c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>
        <v>1</v>
      </c>
      <c r="P23" s="32" t="s">
        <v>63</v>
      </c>
      <c r="Q23" s="32">
        <v>1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39</v>
      </c>
      <c r="D24" s="31">
        <v>10</v>
      </c>
      <c r="E24" s="32" t="s">
        <v>63</v>
      </c>
      <c r="F24" s="32" t="s">
        <v>63</v>
      </c>
      <c r="G24" s="32">
        <v>1</v>
      </c>
      <c r="H24" s="32" t="s">
        <v>63</v>
      </c>
      <c r="I24" s="32">
        <v>1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26</v>
      </c>
      <c r="P24" s="32" t="s">
        <v>63</v>
      </c>
      <c r="Q24" s="32">
        <v>1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11</v>
      </c>
      <c r="D25" s="35" t="s">
        <v>63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 t="s">
        <v>63</v>
      </c>
      <c r="O25" s="36">
        <v>3</v>
      </c>
      <c r="P25" s="36" t="s">
        <v>63</v>
      </c>
      <c r="Q25" s="36">
        <v>8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74</v>
      </c>
      <c r="D26" s="11">
        <f>SUM(D22:D25)</f>
        <v>15</v>
      </c>
      <c r="E26" s="11">
        <f>SUM(E23:E25)</f>
        <v>0</v>
      </c>
      <c r="F26" s="11">
        <f t="shared" ref="F26:R26" si="3">SUM(F22:F25)</f>
        <v>0</v>
      </c>
      <c r="G26" s="11">
        <f t="shared" si="3"/>
        <v>6</v>
      </c>
      <c r="H26" s="11">
        <f t="shared" si="3"/>
        <v>0</v>
      </c>
      <c r="I26" s="11">
        <f t="shared" si="3"/>
        <v>1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1</v>
      </c>
      <c r="N26" s="11">
        <f t="shared" si="3"/>
        <v>0</v>
      </c>
      <c r="O26" s="11">
        <f t="shared" si="3"/>
        <v>32</v>
      </c>
      <c r="P26" s="11">
        <f t="shared" si="3"/>
        <v>0</v>
      </c>
      <c r="Q26" s="11">
        <f t="shared" si="3"/>
        <v>19</v>
      </c>
      <c r="R26" s="11">
        <f t="shared" si="3"/>
        <v>0</v>
      </c>
      <c r="S26" s="12" t="s">
        <v>63</v>
      </c>
    </row>
    <row r="27" spans="1:19" ht="27" x14ac:dyDescent="0.15">
      <c r="A27" s="92" t="s">
        <v>71</v>
      </c>
      <c r="B27" s="71" t="s">
        <v>41</v>
      </c>
      <c r="C27" s="38">
        <f t="shared" si="1"/>
        <v>7</v>
      </c>
      <c r="D27" s="39">
        <v>4</v>
      </c>
      <c r="E27" s="40">
        <v>2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>
        <v>1</v>
      </c>
      <c r="O27" s="40" t="s">
        <v>63</v>
      </c>
      <c r="P27" s="40" t="s">
        <v>63</v>
      </c>
      <c r="Q27" s="40" t="s">
        <v>63</v>
      </c>
      <c r="R27" s="40" t="s">
        <v>63</v>
      </c>
      <c r="S27" s="41" t="s">
        <v>63</v>
      </c>
    </row>
    <row r="28" spans="1:19" ht="27" x14ac:dyDescent="0.15">
      <c r="A28" s="93"/>
      <c r="B28" s="69" t="s">
        <v>42</v>
      </c>
      <c r="C28" s="30">
        <f t="shared" si="1"/>
        <v>7</v>
      </c>
      <c r="D28" s="42">
        <v>2</v>
      </c>
      <c r="E28" s="32" t="s">
        <v>63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>
        <v>2</v>
      </c>
      <c r="L28" s="32" t="s">
        <v>63</v>
      </c>
      <c r="M28" s="32">
        <v>3</v>
      </c>
      <c r="N28" s="32" t="s">
        <v>63</v>
      </c>
      <c r="O28" s="32" t="s">
        <v>63</v>
      </c>
      <c r="P28" s="32" t="s">
        <v>63</v>
      </c>
      <c r="Q28" s="32" t="s">
        <v>63</v>
      </c>
      <c r="R28" s="32" t="s">
        <v>63</v>
      </c>
      <c r="S28" s="33" t="s">
        <v>63</v>
      </c>
    </row>
    <row r="29" spans="1:19" ht="27" x14ac:dyDescent="0.15">
      <c r="A29" s="93"/>
      <c r="B29" s="69" t="s">
        <v>43</v>
      </c>
      <c r="C29" s="30">
        <f t="shared" si="1"/>
        <v>5</v>
      </c>
      <c r="D29" s="42">
        <v>1</v>
      </c>
      <c r="E29" s="32">
        <v>1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 t="s">
        <v>63</v>
      </c>
      <c r="M29" s="32">
        <v>1</v>
      </c>
      <c r="N29" s="32">
        <v>2</v>
      </c>
      <c r="O29" s="32" t="s">
        <v>63</v>
      </c>
      <c r="P29" s="32" t="s">
        <v>63</v>
      </c>
      <c r="Q29" s="32" t="s">
        <v>63</v>
      </c>
      <c r="R29" s="32" t="s">
        <v>63</v>
      </c>
      <c r="S29" s="33" t="s">
        <v>63</v>
      </c>
    </row>
    <row r="30" spans="1:19" ht="27.75" thickBot="1" x14ac:dyDescent="0.2">
      <c r="A30" s="94"/>
      <c r="B30" s="72" t="s">
        <v>44</v>
      </c>
      <c r="C30" s="43">
        <f t="shared" si="1"/>
        <v>3</v>
      </c>
      <c r="D30" s="44">
        <v>2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 t="s">
        <v>63</v>
      </c>
      <c r="N30" s="45">
        <v>1</v>
      </c>
      <c r="O30" s="45" t="s">
        <v>63</v>
      </c>
      <c r="P30" s="32" t="s">
        <v>63</v>
      </c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22</v>
      </c>
      <c r="D31" s="47">
        <f t="shared" ref="D31:S31" si="4">SUM(D27:D30)</f>
        <v>9</v>
      </c>
      <c r="E31" s="48">
        <f t="shared" si="4"/>
        <v>3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2</v>
      </c>
      <c r="L31" s="48">
        <f t="shared" si="4"/>
        <v>0</v>
      </c>
      <c r="M31" s="48">
        <f t="shared" si="4"/>
        <v>4</v>
      </c>
      <c r="N31" s="48">
        <f t="shared" si="4"/>
        <v>4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0</v>
      </c>
    </row>
    <row r="32" spans="1:19" ht="27" x14ac:dyDescent="0.15">
      <c r="A32" s="92" t="s">
        <v>9</v>
      </c>
      <c r="B32" s="75" t="s">
        <v>46</v>
      </c>
      <c r="C32" s="49">
        <f t="shared" si="1"/>
        <v>0</v>
      </c>
      <c r="D32" s="50" t="s">
        <v>63</v>
      </c>
      <c r="E32" s="51" t="s">
        <v>63</v>
      </c>
      <c r="F32" s="51" t="s">
        <v>63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 t="s">
        <v>63</v>
      </c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 t="s">
        <v>63</v>
      </c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0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0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11</v>
      </c>
      <c r="D36" s="60">
        <v>0</v>
      </c>
      <c r="E36" s="61">
        <v>3</v>
      </c>
      <c r="F36" s="61">
        <v>0</v>
      </c>
      <c r="G36" s="61">
        <v>0</v>
      </c>
      <c r="H36" s="61">
        <v>1</v>
      </c>
      <c r="I36" s="61">
        <v>0</v>
      </c>
      <c r="J36" s="61">
        <v>0</v>
      </c>
      <c r="K36" s="61">
        <v>1</v>
      </c>
      <c r="L36" s="61">
        <v>5</v>
      </c>
      <c r="M36" s="61">
        <v>0</v>
      </c>
      <c r="N36" s="61">
        <v>1</v>
      </c>
      <c r="O36" s="62">
        <v>0</v>
      </c>
      <c r="P36" s="61">
        <v>0</v>
      </c>
      <c r="Q36" s="61">
        <v>0</v>
      </c>
      <c r="R36" s="61">
        <v>0</v>
      </c>
      <c r="S36" s="63">
        <v>0</v>
      </c>
    </row>
    <row r="37" spans="1:19" x14ac:dyDescent="0.15">
      <c r="A37" s="81" t="s">
        <v>51</v>
      </c>
      <c r="B37" s="82" t="s">
        <v>63</v>
      </c>
      <c r="C37" s="49">
        <f t="shared" si="1"/>
        <v>1</v>
      </c>
      <c r="D37" s="50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 t="s">
        <v>63</v>
      </c>
      <c r="L37" s="51">
        <v>0</v>
      </c>
      <c r="M37" s="51">
        <v>0</v>
      </c>
      <c r="N37" s="51">
        <v>0</v>
      </c>
      <c r="O37" s="51">
        <v>0</v>
      </c>
      <c r="P37" s="51">
        <v>1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1"/>
        <v>1</v>
      </c>
      <c r="D38" s="42" t="s">
        <v>63</v>
      </c>
      <c r="E38" s="32" t="s">
        <v>63</v>
      </c>
      <c r="F38" s="32" t="s">
        <v>63</v>
      </c>
      <c r="G38" s="32" t="s">
        <v>63</v>
      </c>
      <c r="H38" s="32" t="s">
        <v>63</v>
      </c>
      <c r="I38" s="32" t="s">
        <v>63</v>
      </c>
      <c r="J38" s="32" t="s">
        <v>63</v>
      </c>
      <c r="K38" s="32" t="s">
        <v>63</v>
      </c>
      <c r="L38" s="32" t="s">
        <v>63</v>
      </c>
      <c r="M38" s="32" t="s">
        <v>63</v>
      </c>
      <c r="N38" s="32" t="s">
        <v>63</v>
      </c>
      <c r="O38" s="32" t="s">
        <v>63</v>
      </c>
      <c r="P38" s="32">
        <v>1</v>
      </c>
      <c r="Q38" s="32" t="s">
        <v>63</v>
      </c>
      <c r="R38" s="32" t="s">
        <v>63</v>
      </c>
      <c r="S38" s="33" t="s">
        <v>63</v>
      </c>
    </row>
    <row r="39" spans="1:19" x14ac:dyDescent="0.15">
      <c r="A39" s="81" t="s">
        <v>53</v>
      </c>
      <c r="B39" s="82" t="s">
        <v>63</v>
      </c>
      <c r="C39" s="49">
        <f t="shared" si="1"/>
        <v>9</v>
      </c>
      <c r="D39" s="42">
        <v>1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2</v>
      </c>
      <c r="M39" s="32">
        <v>0</v>
      </c>
      <c r="N39" s="32">
        <v>0</v>
      </c>
      <c r="O39" s="32">
        <v>0</v>
      </c>
      <c r="P39" s="32">
        <v>5</v>
      </c>
      <c r="Q39" s="32">
        <v>0</v>
      </c>
      <c r="R39" s="32">
        <v>1</v>
      </c>
      <c r="S39" s="33">
        <v>0</v>
      </c>
    </row>
    <row r="40" spans="1:19" x14ac:dyDescent="0.15">
      <c r="A40" s="81" t="s">
        <v>54</v>
      </c>
      <c r="B40" s="82" t="s">
        <v>63</v>
      </c>
      <c r="C40" s="49">
        <f t="shared" si="1"/>
        <v>37</v>
      </c>
      <c r="D40" s="42">
        <v>26</v>
      </c>
      <c r="E40" s="32">
        <v>1</v>
      </c>
      <c r="F40" s="32" t="s">
        <v>63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 t="s">
        <v>63</v>
      </c>
      <c r="M40" s="32" t="s">
        <v>63</v>
      </c>
      <c r="N40" s="32" t="s">
        <v>63</v>
      </c>
      <c r="O40" s="32" t="s">
        <v>63</v>
      </c>
      <c r="P40" s="32">
        <v>9</v>
      </c>
      <c r="Q40" s="32" t="s">
        <v>63</v>
      </c>
      <c r="R40" s="32">
        <v>1</v>
      </c>
      <c r="S40" s="33" t="s">
        <v>63</v>
      </c>
    </row>
    <row r="41" spans="1:19" x14ac:dyDescent="0.15">
      <c r="A41" s="81" t="s">
        <v>55</v>
      </c>
      <c r="B41" s="82" t="s">
        <v>63</v>
      </c>
      <c r="C41" s="49">
        <f t="shared" si="1"/>
        <v>2</v>
      </c>
      <c r="D41" s="4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1</v>
      </c>
      <c r="Q41" s="32">
        <v>0</v>
      </c>
      <c r="R41" s="32">
        <v>1</v>
      </c>
      <c r="S41" s="33">
        <v>0</v>
      </c>
    </row>
    <row r="42" spans="1:19" x14ac:dyDescent="0.15">
      <c r="A42" s="81" t="s">
        <v>56</v>
      </c>
      <c r="B42" s="82" t="s">
        <v>63</v>
      </c>
      <c r="C42" s="49">
        <f t="shared" si="1"/>
        <v>71</v>
      </c>
      <c r="D42" s="42">
        <v>41</v>
      </c>
      <c r="E42" s="32">
        <v>0</v>
      </c>
      <c r="F42" s="32">
        <v>8</v>
      </c>
      <c r="G42" s="32">
        <v>0</v>
      </c>
      <c r="H42" s="32">
        <v>0</v>
      </c>
      <c r="I42" s="32">
        <v>6</v>
      </c>
      <c r="J42" s="32">
        <v>14</v>
      </c>
      <c r="K42" s="32">
        <v>0</v>
      </c>
      <c r="L42" s="32">
        <v>0</v>
      </c>
      <c r="M42" s="32">
        <v>1</v>
      </c>
      <c r="N42" s="32">
        <v>0</v>
      </c>
      <c r="O42" s="32">
        <v>0</v>
      </c>
      <c r="P42" s="32">
        <v>1</v>
      </c>
      <c r="Q42" s="32">
        <v>0</v>
      </c>
      <c r="R42" s="32">
        <v>0</v>
      </c>
      <c r="S42" s="33">
        <v>0</v>
      </c>
    </row>
    <row r="43" spans="1:19" x14ac:dyDescent="0.15">
      <c r="A43" s="81" t="s">
        <v>57</v>
      </c>
      <c r="B43" s="82" t="s">
        <v>63</v>
      </c>
      <c r="C43" s="49">
        <f t="shared" si="1"/>
        <v>9</v>
      </c>
      <c r="D43" s="42">
        <v>3</v>
      </c>
      <c r="E43" s="32" t="s">
        <v>63</v>
      </c>
      <c r="F43" s="32" t="s">
        <v>63</v>
      </c>
      <c r="G43" s="32" t="s">
        <v>63</v>
      </c>
      <c r="H43" s="32" t="s">
        <v>63</v>
      </c>
      <c r="I43" s="32" t="s">
        <v>63</v>
      </c>
      <c r="J43" s="32">
        <v>3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3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28</v>
      </c>
      <c r="D44" s="42">
        <v>14</v>
      </c>
      <c r="E44" s="42">
        <v>0</v>
      </c>
      <c r="F44" s="42">
        <v>2</v>
      </c>
      <c r="G44" s="42">
        <v>0</v>
      </c>
      <c r="H44" s="32">
        <v>4</v>
      </c>
      <c r="I44" s="32">
        <v>0</v>
      </c>
      <c r="J44" s="32">
        <v>1</v>
      </c>
      <c r="K44" s="32">
        <v>0</v>
      </c>
      <c r="L44" s="32">
        <v>0</v>
      </c>
      <c r="M44" s="32">
        <v>0</v>
      </c>
      <c r="N44" s="32">
        <v>1</v>
      </c>
      <c r="O44" s="32">
        <v>0</v>
      </c>
      <c r="P44" s="32">
        <v>0</v>
      </c>
      <c r="Q44" s="32">
        <v>0</v>
      </c>
      <c r="R44" s="32">
        <v>6</v>
      </c>
      <c r="S44" s="33">
        <v>0</v>
      </c>
    </row>
    <row r="45" spans="1:19" x14ac:dyDescent="0.15">
      <c r="A45" s="81" t="s">
        <v>59</v>
      </c>
      <c r="B45" s="82" t="s">
        <v>63</v>
      </c>
      <c r="C45" s="49">
        <f t="shared" si="1"/>
        <v>16</v>
      </c>
      <c r="D45" s="42">
        <v>0</v>
      </c>
      <c r="E45" s="32">
        <v>0</v>
      </c>
      <c r="F45" s="32">
        <v>0</v>
      </c>
      <c r="G45" s="32">
        <v>1</v>
      </c>
      <c r="H45" s="32">
        <v>12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3</v>
      </c>
      <c r="P45" s="32">
        <v>0</v>
      </c>
      <c r="Q45" s="32">
        <v>0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16</v>
      </c>
      <c r="D46" s="42">
        <v>0</v>
      </c>
      <c r="E46" s="32">
        <v>0</v>
      </c>
      <c r="F46" s="32">
        <v>0</v>
      </c>
      <c r="G46" s="32">
        <v>1</v>
      </c>
      <c r="H46" s="32">
        <v>12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3</v>
      </c>
      <c r="P46" s="32">
        <v>0</v>
      </c>
      <c r="Q46" s="32">
        <v>0</v>
      </c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19</v>
      </c>
      <c r="D47" s="65">
        <v>0</v>
      </c>
      <c r="E47" s="66">
        <v>0</v>
      </c>
      <c r="F47" s="66">
        <v>0</v>
      </c>
      <c r="G47" s="66">
        <v>0</v>
      </c>
      <c r="H47" s="66">
        <v>12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2</v>
      </c>
      <c r="Q47" s="66">
        <v>5</v>
      </c>
      <c r="R47" s="66">
        <v>0</v>
      </c>
      <c r="S47" s="67">
        <v>0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opLeftCell="A28" workbookViewId="0">
      <selection activeCell="T4" sqref="T4"/>
    </sheetView>
  </sheetViews>
  <sheetFormatPr defaultRowHeight="13.5" x14ac:dyDescent="0.15"/>
  <sheetData>
    <row r="1" spans="1:19" ht="18.75" x14ac:dyDescent="0.15">
      <c r="A1" s="73"/>
      <c r="B1" s="74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5" thickBo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  <c r="R2" s="5"/>
    </row>
    <row r="3" spans="1:19" ht="14.25" thickBot="1" x14ac:dyDescent="0.2">
      <c r="A3" s="83"/>
      <c r="B3" s="84"/>
      <c r="C3" s="6" t="s">
        <v>2</v>
      </c>
      <c r="D3" s="7" t="s">
        <v>3</v>
      </c>
      <c r="E3" s="7" t="s">
        <v>4</v>
      </c>
      <c r="F3" s="8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</row>
    <row r="4" spans="1:19" ht="14.25" thickBot="1" x14ac:dyDescent="0.2">
      <c r="A4" s="85"/>
      <c r="B4" s="86"/>
      <c r="C4" s="10">
        <f>SUM(C21,C26,C31,C35,C36:C47)</f>
        <v>345</v>
      </c>
      <c r="D4" s="11">
        <f>SUM(D21,D26,D31,D35,D36:D47)</f>
        <v>87</v>
      </c>
      <c r="E4" s="11">
        <f t="shared" ref="E4:S4" si="0">SUM(E21,E26,E31,E35,E36:E47)</f>
        <v>11</v>
      </c>
      <c r="F4" s="11">
        <f t="shared" si="0"/>
        <v>13</v>
      </c>
      <c r="G4" s="11">
        <f t="shared" si="0"/>
        <v>20</v>
      </c>
      <c r="H4" s="11">
        <f t="shared" si="0"/>
        <v>112</v>
      </c>
      <c r="I4" s="11">
        <f t="shared" si="0"/>
        <v>3</v>
      </c>
      <c r="J4" s="11">
        <f t="shared" si="0"/>
        <v>8</v>
      </c>
      <c r="K4" s="11">
        <f t="shared" si="0"/>
        <v>0</v>
      </c>
      <c r="L4" s="11">
        <f t="shared" si="0"/>
        <v>9</v>
      </c>
      <c r="M4" s="11">
        <f t="shared" si="0"/>
        <v>14</v>
      </c>
      <c r="N4" s="11">
        <f t="shared" si="0"/>
        <v>11</v>
      </c>
      <c r="O4" s="11">
        <f t="shared" si="0"/>
        <v>17</v>
      </c>
      <c r="P4" s="11">
        <f t="shared" si="0"/>
        <v>10</v>
      </c>
      <c r="Q4" s="11">
        <f t="shared" si="0"/>
        <v>16</v>
      </c>
      <c r="R4" s="11">
        <f t="shared" si="0"/>
        <v>11</v>
      </c>
      <c r="S4" s="11">
        <f t="shared" si="0"/>
        <v>3</v>
      </c>
    </row>
    <row r="5" spans="1:19" ht="27" x14ac:dyDescent="0.15">
      <c r="A5" s="89" t="s">
        <v>3</v>
      </c>
      <c r="B5" s="78" t="s">
        <v>19</v>
      </c>
      <c r="C5" s="13">
        <f t="shared" ref="C5:C47" si="1">SUM(D5:S5)</f>
        <v>16</v>
      </c>
      <c r="D5" s="14">
        <v>0</v>
      </c>
      <c r="E5" s="15">
        <v>4</v>
      </c>
      <c r="F5" s="15">
        <v>0</v>
      </c>
      <c r="G5" s="16">
        <v>0</v>
      </c>
      <c r="H5" s="15">
        <v>1</v>
      </c>
      <c r="I5" s="15">
        <v>1</v>
      </c>
      <c r="J5" s="15">
        <v>0</v>
      </c>
      <c r="K5" s="16">
        <v>0</v>
      </c>
      <c r="L5" s="15">
        <v>1</v>
      </c>
      <c r="M5" s="15">
        <v>0</v>
      </c>
      <c r="N5" s="16">
        <v>2</v>
      </c>
      <c r="O5" s="15">
        <v>3</v>
      </c>
      <c r="P5" s="16">
        <v>2</v>
      </c>
      <c r="Q5" s="15">
        <v>0</v>
      </c>
      <c r="R5" s="15">
        <v>2</v>
      </c>
      <c r="S5" s="17">
        <v>0</v>
      </c>
    </row>
    <row r="6" spans="1:19" x14ac:dyDescent="0.15">
      <c r="A6" s="90" t="s">
        <v>63</v>
      </c>
      <c r="B6" s="79" t="s">
        <v>20</v>
      </c>
      <c r="C6" s="13">
        <f t="shared" si="1"/>
        <v>2</v>
      </c>
      <c r="D6" s="18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2</v>
      </c>
      <c r="Q6" s="19">
        <v>0</v>
      </c>
      <c r="R6" s="19">
        <v>0</v>
      </c>
      <c r="S6" s="20">
        <v>0</v>
      </c>
    </row>
    <row r="7" spans="1:19" x14ac:dyDescent="0.15">
      <c r="A7" s="90" t="s">
        <v>63</v>
      </c>
      <c r="B7" s="79" t="s">
        <v>21</v>
      </c>
      <c r="C7" s="13">
        <f t="shared" si="1"/>
        <v>0</v>
      </c>
      <c r="D7" s="18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20">
        <v>0</v>
      </c>
    </row>
    <row r="8" spans="1:19" x14ac:dyDescent="0.15">
      <c r="A8" s="90" t="s">
        <v>63</v>
      </c>
      <c r="B8" s="79" t="s">
        <v>22</v>
      </c>
      <c r="C8" s="13">
        <f t="shared" si="1"/>
        <v>0</v>
      </c>
      <c r="D8" s="18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20">
        <v>0</v>
      </c>
    </row>
    <row r="9" spans="1:19" x14ac:dyDescent="0.15">
      <c r="A9" s="90" t="s">
        <v>63</v>
      </c>
      <c r="B9" s="79" t="s">
        <v>23</v>
      </c>
      <c r="C9" s="13">
        <f t="shared" si="1"/>
        <v>0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20">
        <v>0</v>
      </c>
    </row>
    <row r="10" spans="1:19" x14ac:dyDescent="0.15">
      <c r="A10" s="90" t="s">
        <v>63</v>
      </c>
      <c r="B10" s="79" t="s">
        <v>24</v>
      </c>
      <c r="C10" s="13">
        <f t="shared" si="1"/>
        <v>0</v>
      </c>
      <c r="D10" s="18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20">
        <v>0</v>
      </c>
    </row>
    <row r="11" spans="1:19" x14ac:dyDescent="0.15">
      <c r="A11" s="90" t="s">
        <v>63</v>
      </c>
      <c r="B11" s="79" t="s">
        <v>25</v>
      </c>
      <c r="C11" s="13">
        <f t="shared" si="1"/>
        <v>0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20">
        <v>0</v>
      </c>
    </row>
    <row r="12" spans="1:19" x14ac:dyDescent="0.15">
      <c r="A12" s="90" t="s">
        <v>63</v>
      </c>
      <c r="B12" s="79" t="s">
        <v>26</v>
      </c>
      <c r="C12" s="13">
        <f t="shared" si="1"/>
        <v>1</v>
      </c>
      <c r="D12" s="18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0">
        <v>0</v>
      </c>
    </row>
    <row r="13" spans="1:19" x14ac:dyDescent="0.15">
      <c r="A13" s="90" t="s">
        <v>63</v>
      </c>
      <c r="B13" s="79" t="s">
        <v>27</v>
      </c>
      <c r="C13" s="13">
        <f t="shared" si="1"/>
        <v>0</v>
      </c>
      <c r="D13" s="18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20">
        <v>0</v>
      </c>
    </row>
    <row r="14" spans="1:19" x14ac:dyDescent="0.15">
      <c r="A14" s="90" t="s">
        <v>63</v>
      </c>
      <c r="B14" s="79" t="s">
        <v>28</v>
      </c>
      <c r="C14" s="13">
        <f t="shared" si="1"/>
        <v>1</v>
      </c>
      <c r="D14" s="18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20">
        <v>1</v>
      </c>
    </row>
    <row r="15" spans="1:19" x14ac:dyDescent="0.15">
      <c r="A15" s="90" t="s">
        <v>63</v>
      </c>
      <c r="B15" s="79" t="s">
        <v>29</v>
      </c>
      <c r="C15" s="13">
        <f t="shared" si="1"/>
        <v>2</v>
      </c>
      <c r="D15" s="18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1</v>
      </c>
      <c r="P15" s="19">
        <v>1</v>
      </c>
      <c r="Q15" s="19">
        <v>0</v>
      </c>
      <c r="R15" s="19">
        <v>0</v>
      </c>
      <c r="S15" s="20">
        <v>0</v>
      </c>
    </row>
    <row r="16" spans="1:19" x14ac:dyDescent="0.15">
      <c r="A16" s="90" t="s">
        <v>63</v>
      </c>
      <c r="B16" s="79" t="s">
        <v>30</v>
      </c>
      <c r="C16" s="13">
        <f t="shared" si="1"/>
        <v>5</v>
      </c>
      <c r="D16" s="18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5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20">
        <v>0</v>
      </c>
    </row>
    <row r="17" spans="1:19" x14ac:dyDescent="0.15">
      <c r="A17" s="90" t="s">
        <v>63</v>
      </c>
      <c r="B17" s="79" t="s">
        <v>31</v>
      </c>
      <c r="C17" s="13">
        <f t="shared" si="1"/>
        <v>1</v>
      </c>
      <c r="D17" s="18">
        <v>0</v>
      </c>
      <c r="E17" s="19">
        <v>0</v>
      </c>
      <c r="F17" s="19">
        <v>0</v>
      </c>
      <c r="G17" s="19">
        <v>0</v>
      </c>
      <c r="H17" s="19">
        <v>0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20">
        <v>0</v>
      </c>
    </row>
    <row r="18" spans="1:19" x14ac:dyDescent="0.15">
      <c r="A18" s="90" t="s">
        <v>63</v>
      </c>
      <c r="B18" s="79" t="s">
        <v>32</v>
      </c>
      <c r="C18" s="13">
        <f t="shared" si="1"/>
        <v>0</v>
      </c>
      <c r="D18" s="18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20">
        <v>0</v>
      </c>
    </row>
    <row r="19" spans="1:19" x14ac:dyDescent="0.15">
      <c r="A19" s="90" t="s">
        <v>63</v>
      </c>
      <c r="B19" s="79" t="s">
        <v>33</v>
      </c>
      <c r="C19" s="13">
        <f t="shared" si="1"/>
        <v>0</v>
      </c>
      <c r="D19" s="18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20">
        <v>0</v>
      </c>
    </row>
    <row r="20" spans="1:19" ht="27.75" thickBot="1" x14ac:dyDescent="0.2">
      <c r="A20" s="91" t="s">
        <v>63</v>
      </c>
      <c r="B20" s="80" t="s">
        <v>34</v>
      </c>
      <c r="C20" s="21">
        <f t="shared" si="1"/>
        <v>0</v>
      </c>
      <c r="D20" s="22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4">
        <v>0</v>
      </c>
    </row>
    <row r="21" spans="1:19" ht="15" thickTop="1" thickBot="1" x14ac:dyDescent="0.2">
      <c r="A21" s="87" t="s">
        <v>35</v>
      </c>
      <c r="B21" s="88" t="s">
        <v>63</v>
      </c>
      <c r="C21" s="25">
        <f t="shared" si="1"/>
        <v>28</v>
      </c>
      <c r="D21" s="11">
        <f t="shared" ref="D21:S21" si="2">SUM(D5:D20)</f>
        <v>0</v>
      </c>
      <c r="E21" s="11">
        <f t="shared" si="2"/>
        <v>4</v>
      </c>
      <c r="F21" s="11">
        <f t="shared" si="2"/>
        <v>0</v>
      </c>
      <c r="G21" s="11">
        <f t="shared" si="2"/>
        <v>0</v>
      </c>
      <c r="H21" s="11">
        <f t="shared" si="2"/>
        <v>1</v>
      </c>
      <c r="I21" s="11">
        <f t="shared" si="2"/>
        <v>2</v>
      </c>
      <c r="J21" s="11">
        <f t="shared" si="2"/>
        <v>0</v>
      </c>
      <c r="K21" s="11">
        <f t="shared" si="2"/>
        <v>0</v>
      </c>
      <c r="L21" s="11">
        <f t="shared" si="2"/>
        <v>2</v>
      </c>
      <c r="M21" s="11">
        <f t="shared" si="2"/>
        <v>5</v>
      </c>
      <c r="N21" s="11">
        <f t="shared" si="2"/>
        <v>2</v>
      </c>
      <c r="O21" s="11">
        <f t="shared" si="2"/>
        <v>4</v>
      </c>
      <c r="P21" s="11">
        <f t="shared" si="2"/>
        <v>5</v>
      </c>
      <c r="Q21" s="11">
        <f t="shared" si="2"/>
        <v>0</v>
      </c>
      <c r="R21" s="11">
        <f t="shared" si="2"/>
        <v>2</v>
      </c>
      <c r="S21" s="12">
        <f t="shared" si="2"/>
        <v>1</v>
      </c>
    </row>
    <row r="22" spans="1:19" ht="27" x14ac:dyDescent="0.15">
      <c r="A22" s="92" t="s">
        <v>7</v>
      </c>
      <c r="B22" s="68" t="s">
        <v>36</v>
      </c>
      <c r="C22" s="26">
        <f t="shared" si="1"/>
        <v>24</v>
      </c>
      <c r="D22" s="27">
        <v>7</v>
      </c>
      <c r="E22" s="28" t="s">
        <v>63</v>
      </c>
      <c r="F22" s="28" t="s">
        <v>63</v>
      </c>
      <c r="G22" s="28">
        <v>14</v>
      </c>
      <c r="H22" s="28" t="s">
        <v>63</v>
      </c>
      <c r="I22" s="28" t="s">
        <v>63</v>
      </c>
      <c r="J22" s="28" t="s">
        <v>63</v>
      </c>
      <c r="K22" s="28" t="s">
        <v>63</v>
      </c>
      <c r="L22" s="28" t="s">
        <v>63</v>
      </c>
      <c r="M22" s="28" t="s">
        <v>63</v>
      </c>
      <c r="N22" s="28">
        <v>1</v>
      </c>
      <c r="O22" s="28">
        <v>1</v>
      </c>
      <c r="P22" s="28" t="s">
        <v>63</v>
      </c>
      <c r="Q22" s="28">
        <v>1</v>
      </c>
      <c r="R22" s="28" t="s">
        <v>63</v>
      </c>
      <c r="S22" s="29" t="s">
        <v>63</v>
      </c>
    </row>
    <row r="23" spans="1:19" ht="27" x14ac:dyDescent="0.15">
      <c r="A23" s="93" t="s">
        <v>63</v>
      </c>
      <c r="B23" s="69" t="s">
        <v>37</v>
      </c>
      <c r="C23" s="30">
        <f t="shared" si="1"/>
        <v>7</v>
      </c>
      <c r="D23" s="31">
        <v>1</v>
      </c>
      <c r="E23" s="32" t="s">
        <v>63</v>
      </c>
      <c r="F23" s="32" t="s">
        <v>63</v>
      </c>
      <c r="G23" s="32">
        <v>1</v>
      </c>
      <c r="H23" s="32" t="s">
        <v>63</v>
      </c>
      <c r="I23" s="32" t="s">
        <v>63</v>
      </c>
      <c r="J23" s="32" t="s">
        <v>63</v>
      </c>
      <c r="K23" s="32" t="s">
        <v>63</v>
      </c>
      <c r="L23" s="32" t="s">
        <v>63</v>
      </c>
      <c r="M23" s="32" t="s">
        <v>63</v>
      </c>
      <c r="N23" s="32" t="s">
        <v>63</v>
      </c>
      <c r="O23" s="32">
        <v>2</v>
      </c>
      <c r="P23" s="32">
        <v>1</v>
      </c>
      <c r="Q23" s="32">
        <v>2</v>
      </c>
      <c r="R23" s="32" t="s">
        <v>63</v>
      </c>
      <c r="S23" s="33" t="s">
        <v>63</v>
      </c>
    </row>
    <row r="24" spans="1:19" ht="54" x14ac:dyDescent="0.15">
      <c r="A24" s="93" t="s">
        <v>63</v>
      </c>
      <c r="B24" s="69" t="s">
        <v>38</v>
      </c>
      <c r="C24" s="30">
        <f t="shared" si="1"/>
        <v>16</v>
      </c>
      <c r="D24" s="31">
        <v>2</v>
      </c>
      <c r="E24" s="32" t="s">
        <v>63</v>
      </c>
      <c r="F24" s="32" t="s">
        <v>63</v>
      </c>
      <c r="G24" s="32">
        <v>4</v>
      </c>
      <c r="H24" s="32" t="s">
        <v>63</v>
      </c>
      <c r="I24" s="32" t="s">
        <v>63</v>
      </c>
      <c r="J24" s="32" t="s">
        <v>63</v>
      </c>
      <c r="K24" s="32" t="s">
        <v>63</v>
      </c>
      <c r="L24" s="32" t="s">
        <v>63</v>
      </c>
      <c r="M24" s="32" t="s">
        <v>63</v>
      </c>
      <c r="N24" s="32" t="s">
        <v>63</v>
      </c>
      <c r="O24" s="32">
        <v>7</v>
      </c>
      <c r="P24" s="32">
        <v>1</v>
      </c>
      <c r="Q24" s="32">
        <v>2</v>
      </c>
      <c r="R24" s="32" t="s">
        <v>63</v>
      </c>
      <c r="S24" s="33" t="s">
        <v>63</v>
      </c>
    </row>
    <row r="25" spans="1:19" ht="54.75" thickBot="1" x14ac:dyDescent="0.2">
      <c r="A25" s="94" t="s">
        <v>63</v>
      </c>
      <c r="B25" s="70" t="s">
        <v>39</v>
      </c>
      <c r="C25" s="34">
        <f t="shared" si="1"/>
        <v>5</v>
      </c>
      <c r="D25" s="35" t="s">
        <v>63</v>
      </c>
      <c r="E25" s="36" t="s">
        <v>63</v>
      </c>
      <c r="F25" s="36" t="s">
        <v>63</v>
      </c>
      <c r="G25" s="36" t="s">
        <v>63</v>
      </c>
      <c r="H25" s="36" t="s">
        <v>63</v>
      </c>
      <c r="I25" s="36" t="s">
        <v>63</v>
      </c>
      <c r="J25" s="36" t="s">
        <v>63</v>
      </c>
      <c r="K25" s="36" t="s">
        <v>63</v>
      </c>
      <c r="L25" s="36" t="s">
        <v>63</v>
      </c>
      <c r="M25" s="36" t="s">
        <v>63</v>
      </c>
      <c r="N25" s="36">
        <v>1</v>
      </c>
      <c r="O25" s="36" t="s">
        <v>63</v>
      </c>
      <c r="P25" s="36" t="s">
        <v>63</v>
      </c>
      <c r="Q25" s="36">
        <v>4</v>
      </c>
      <c r="R25" s="36" t="s">
        <v>63</v>
      </c>
      <c r="S25" s="37" t="s">
        <v>63</v>
      </c>
    </row>
    <row r="26" spans="1:19" ht="15" thickTop="1" thickBot="1" x14ac:dyDescent="0.2">
      <c r="A26" s="87" t="s">
        <v>40</v>
      </c>
      <c r="B26" s="88" t="s">
        <v>63</v>
      </c>
      <c r="C26" s="10">
        <f t="shared" si="1"/>
        <v>52</v>
      </c>
      <c r="D26" s="11">
        <f>SUM(D22:D25)</f>
        <v>10</v>
      </c>
      <c r="E26" s="11">
        <f>SUM(E23:E25)</f>
        <v>0</v>
      </c>
      <c r="F26" s="11">
        <f t="shared" ref="F26:R26" si="3">SUM(F22:F25)</f>
        <v>0</v>
      </c>
      <c r="G26" s="11">
        <f t="shared" si="3"/>
        <v>19</v>
      </c>
      <c r="H26" s="11">
        <f t="shared" si="3"/>
        <v>0</v>
      </c>
      <c r="I26" s="11">
        <f t="shared" si="3"/>
        <v>0</v>
      </c>
      <c r="J26" s="11">
        <f t="shared" si="3"/>
        <v>0</v>
      </c>
      <c r="K26" s="11">
        <f t="shared" si="3"/>
        <v>0</v>
      </c>
      <c r="L26" s="11">
        <f t="shared" si="3"/>
        <v>0</v>
      </c>
      <c r="M26" s="11">
        <f t="shared" si="3"/>
        <v>0</v>
      </c>
      <c r="N26" s="11">
        <f t="shared" si="3"/>
        <v>2</v>
      </c>
      <c r="O26" s="11">
        <f t="shared" si="3"/>
        <v>10</v>
      </c>
      <c r="P26" s="11">
        <f t="shared" si="3"/>
        <v>2</v>
      </c>
      <c r="Q26" s="11">
        <f t="shared" si="3"/>
        <v>9</v>
      </c>
      <c r="R26" s="11">
        <f t="shared" si="3"/>
        <v>0</v>
      </c>
      <c r="S26" s="12" t="s">
        <v>63</v>
      </c>
    </row>
    <row r="27" spans="1:19" ht="27" x14ac:dyDescent="0.15">
      <c r="A27" s="92" t="s">
        <v>15</v>
      </c>
      <c r="B27" s="71" t="s">
        <v>41</v>
      </c>
      <c r="C27" s="38">
        <f t="shared" si="1"/>
        <v>2</v>
      </c>
      <c r="D27" s="39">
        <v>1</v>
      </c>
      <c r="E27" s="40" t="s">
        <v>63</v>
      </c>
      <c r="F27" s="40" t="s">
        <v>63</v>
      </c>
      <c r="G27" s="40" t="s">
        <v>63</v>
      </c>
      <c r="H27" s="40" t="s">
        <v>63</v>
      </c>
      <c r="I27" s="40" t="s">
        <v>63</v>
      </c>
      <c r="J27" s="40" t="s">
        <v>63</v>
      </c>
      <c r="K27" s="40" t="s">
        <v>63</v>
      </c>
      <c r="L27" s="40" t="s">
        <v>63</v>
      </c>
      <c r="M27" s="40" t="s">
        <v>63</v>
      </c>
      <c r="N27" s="40" t="s">
        <v>63</v>
      </c>
      <c r="O27" s="40" t="s">
        <v>63</v>
      </c>
      <c r="P27" s="40" t="s">
        <v>63</v>
      </c>
      <c r="Q27" s="40" t="s">
        <v>63</v>
      </c>
      <c r="R27" s="40" t="s">
        <v>63</v>
      </c>
      <c r="S27" s="41">
        <v>1</v>
      </c>
    </row>
    <row r="28" spans="1:19" ht="27" x14ac:dyDescent="0.15">
      <c r="A28" s="93" t="s">
        <v>63</v>
      </c>
      <c r="B28" s="69" t="s">
        <v>42</v>
      </c>
      <c r="C28" s="30">
        <f t="shared" si="1"/>
        <v>8</v>
      </c>
      <c r="D28" s="42">
        <v>2</v>
      </c>
      <c r="E28" s="32">
        <v>1</v>
      </c>
      <c r="F28" s="32" t="s">
        <v>63</v>
      </c>
      <c r="G28" s="32" t="s">
        <v>63</v>
      </c>
      <c r="H28" s="32" t="s">
        <v>63</v>
      </c>
      <c r="I28" s="32" t="s">
        <v>63</v>
      </c>
      <c r="J28" s="32" t="s">
        <v>63</v>
      </c>
      <c r="K28" s="32" t="s">
        <v>63</v>
      </c>
      <c r="L28" s="32" t="s">
        <v>63</v>
      </c>
      <c r="M28" s="32">
        <v>4</v>
      </c>
      <c r="N28" s="32">
        <v>1</v>
      </c>
      <c r="O28" s="32" t="s">
        <v>63</v>
      </c>
      <c r="P28" s="32" t="s">
        <v>63</v>
      </c>
      <c r="Q28" s="32" t="s">
        <v>63</v>
      </c>
      <c r="R28" s="32" t="s">
        <v>63</v>
      </c>
      <c r="S28" s="33" t="s">
        <v>63</v>
      </c>
    </row>
    <row r="29" spans="1:19" ht="27" x14ac:dyDescent="0.15">
      <c r="A29" s="93" t="s">
        <v>63</v>
      </c>
      <c r="B29" s="69" t="s">
        <v>43</v>
      </c>
      <c r="C29" s="30">
        <f t="shared" si="1"/>
        <v>10</v>
      </c>
      <c r="D29" s="42">
        <v>2</v>
      </c>
      <c r="E29" s="32">
        <v>3</v>
      </c>
      <c r="F29" s="32" t="s">
        <v>63</v>
      </c>
      <c r="G29" s="32" t="s">
        <v>63</v>
      </c>
      <c r="H29" s="32" t="s">
        <v>63</v>
      </c>
      <c r="I29" s="32" t="s">
        <v>63</v>
      </c>
      <c r="J29" s="32" t="s">
        <v>63</v>
      </c>
      <c r="K29" s="32" t="s">
        <v>63</v>
      </c>
      <c r="L29" s="32">
        <v>1</v>
      </c>
      <c r="M29" s="32" t="s">
        <v>63</v>
      </c>
      <c r="N29" s="32">
        <v>3</v>
      </c>
      <c r="O29" s="32" t="s">
        <v>63</v>
      </c>
      <c r="P29" s="32" t="s">
        <v>63</v>
      </c>
      <c r="Q29" s="32" t="s">
        <v>63</v>
      </c>
      <c r="R29" s="32" t="s">
        <v>63</v>
      </c>
      <c r="S29" s="33">
        <v>1</v>
      </c>
    </row>
    <row r="30" spans="1:19" ht="27.75" thickBot="1" x14ac:dyDescent="0.2">
      <c r="A30" s="94" t="s">
        <v>63</v>
      </c>
      <c r="B30" s="72" t="s">
        <v>44</v>
      </c>
      <c r="C30" s="43">
        <f t="shared" si="1"/>
        <v>4</v>
      </c>
      <c r="D30" s="44">
        <v>2</v>
      </c>
      <c r="E30" s="45" t="s">
        <v>63</v>
      </c>
      <c r="F30" s="45" t="s">
        <v>63</v>
      </c>
      <c r="G30" s="45" t="s">
        <v>63</v>
      </c>
      <c r="H30" s="45" t="s">
        <v>63</v>
      </c>
      <c r="I30" s="45" t="s">
        <v>63</v>
      </c>
      <c r="J30" s="45" t="s">
        <v>63</v>
      </c>
      <c r="K30" s="45" t="s">
        <v>63</v>
      </c>
      <c r="L30" s="45" t="s">
        <v>63</v>
      </c>
      <c r="M30" s="45">
        <v>2</v>
      </c>
      <c r="N30" s="45" t="s">
        <v>63</v>
      </c>
      <c r="O30" s="45" t="s">
        <v>63</v>
      </c>
      <c r="P30" s="32" t="s">
        <v>63</v>
      </c>
      <c r="Q30" s="32" t="s">
        <v>63</v>
      </c>
      <c r="R30" s="32" t="s">
        <v>63</v>
      </c>
      <c r="S30" s="33" t="s">
        <v>63</v>
      </c>
    </row>
    <row r="31" spans="1:19" ht="15" thickTop="1" thickBot="1" x14ac:dyDescent="0.2">
      <c r="A31" s="87" t="s">
        <v>45</v>
      </c>
      <c r="B31" s="88" t="s">
        <v>63</v>
      </c>
      <c r="C31" s="46">
        <f t="shared" si="1"/>
        <v>24</v>
      </c>
      <c r="D31" s="47">
        <f t="shared" ref="D31:S31" si="4">SUM(D27:D30)</f>
        <v>7</v>
      </c>
      <c r="E31" s="48">
        <f t="shared" si="4"/>
        <v>4</v>
      </c>
      <c r="F31" s="48">
        <f t="shared" si="4"/>
        <v>0</v>
      </c>
      <c r="G31" s="48">
        <f t="shared" si="4"/>
        <v>0</v>
      </c>
      <c r="H31" s="48">
        <f t="shared" si="4"/>
        <v>0</v>
      </c>
      <c r="I31" s="48">
        <f t="shared" si="4"/>
        <v>0</v>
      </c>
      <c r="J31" s="48">
        <f t="shared" si="4"/>
        <v>0</v>
      </c>
      <c r="K31" s="48">
        <f t="shared" si="4"/>
        <v>0</v>
      </c>
      <c r="L31" s="48">
        <f t="shared" si="4"/>
        <v>1</v>
      </c>
      <c r="M31" s="48">
        <f t="shared" si="4"/>
        <v>6</v>
      </c>
      <c r="N31" s="48">
        <f t="shared" si="4"/>
        <v>4</v>
      </c>
      <c r="O31" s="48">
        <f t="shared" si="4"/>
        <v>0</v>
      </c>
      <c r="P31" s="48">
        <f t="shared" si="4"/>
        <v>0</v>
      </c>
      <c r="Q31" s="48">
        <f t="shared" si="4"/>
        <v>0</v>
      </c>
      <c r="R31" s="48">
        <f t="shared" si="4"/>
        <v>0</v>
      </c>
      <c r="S31" s="48">
        <f t="shared" si="4"/>
        <v>2</v>
      </c>
    </row>
    <row r="32" spans="1:19" ht="27" x14ac:dyDescent="0.15">
      <c r="A32" s="92" t="s">
        <v>9</v>
      </c>
      <c r="B32" s="75" t="s">
        <v>46</v>
      </c>
      <c r="C32" s="49">
        <f t="shared" si="1"/>
        <v>1</v>
      </c>
      <c r="D32" s="50" t="s">
        <v>63</v>
      </c>
      <c r="E32" s="51" t="s">
        <v>63</v>
      </c>
      <c r="F32" s="51">
        <v>1</v>
      </c>
      <c r="G32" s="51" t="s">
        <v>63</v>
      </c>
      <c r="H32" s="51" t="s">
        <v>63</v>
      </c>
      <c r="I32" s="51" t="s">
        <v>63</v>
      </c>
      <c r="J32" s="51" t="s">
        <v>63</v>
      </c>
      <c r="K32" s="51" t="s">
        <v>63</v>
      </c>
      <c r="L32" s="51" t="s">
        <v>63</v>
      </c>
      <c r="M32" s="51" t="s">
        <v>63</v>
      </c>
      <c r="N32" s="51" t="s">
        <v>63</v>
      </c>
      <c r="O32" s="51" t="s">
        <v>63</v>
      </c>
      <c r="P32" s="51" t="s">
        <v>63</v>
      </c>
      <c r="Q32" s="51" t="s">
        <v>63</v>
      </c>
      <c r="R32" s="51" t="s">
        <v>63</v>
      </c>
      <c r="S32" s="52" t="s">
        <v>63</v>
      </c>
    </row>
    <row r="33" spans="1:19" ht="27" x14ac:dyDescent="0.15">
      <c r="A33" s="93" t="s">
        <v>63</v>
      </c>
      <c r="B33" s="76" t="s">
        <v>47</v>
      </c>
      <c r="C33" s="53">
        <f t="shared" si="1"/>
        <v>0</v>
      </c>
      <c r="D33" s="54" t="s">
        <v>63</v>
      </c>
      <c r="E33" s="55" t="s">
        <v>63</v>
      </c>
      <c r="F33" s="55" t="s">
        <v>63</v>
      </c>
      <c r="G33" s="55" t="s">
        <v>63</v>
      </c>
      <c r="H33" s="55" t="s">
        <v>63</v>
      </c>
      <c r="I33" s="55" t="s">
        <v>63</v>
      </c>
      <c r="J33" s="55" t="s">
        <v>63</v>
      </c>
      <c r="K33" s="55" t="s">
        <v>63</v>
      </c>
      <c r="L33" s="55" t="s">
        <v>63</v>
      </c>
      <c r="M33" s="55" t="s">
        <v>63</v>
      </c>
      <c r="N33" s="55" t="s">
        <v>63</v>
      </c>
      <c r="O33" s="55" t="s">
        <v>63</v>
      </c>
      <c r="P33" s="55" t="s">
        <v>63</v>
      </c>
      <c r="Q33" s="55" t="s">
        <v>63</v>
      </c>
      <c r="R33" s="55" t="s">
        <v>63</v>
      </c>
      <c r="S33" s="56" t="s">
        <v>63</v>
      </c>
    </row>
    <row r="34" spans="1:19" ht="54.75" thickBot="1" x14ac:dyDescent="0.2">
      <c r="A34" s="94" t="s">
        <v>63</v>
      </c>
      <c r="B34" s="77" t="s">
        <v>48</v>
      </c>
      <c r="C34" s="34">
        <f t="shared" si="1"/>
        <v>0</v>
      </c>
      <c r="D34" s="57" t="s">
        <v>63</v>
      </c>
      <c r="E34" s="36" t="s">
        <v>63</v>
      </c>
      <c r="F34" s="36" t="s">
        <v>63</v>
      </c>
      <c r="G34" s="36" t="s">
        <v>63</v>
      </c>
      <c r="H34" s="36" t="s">
        <v>63</v>
      </c>
      <c r="I34" s="36" t="s">
        <v>63</v>
      </c>
      <c r="J34" s="36" t="s">
        <v>63</v>
      </c>
      <c r="K34" s="36" t="s">
        <v>63</v>
      </c>
      <c r="L34" s="36" t="s">
        <v>63</v>
      </c>
      <c r="M34" s="36" t="s">
        <v>63</v>
      </c>
      <c r="N34" s="36" t="s">
        <v>63</v>
      </c>
      <c r="O34" s="36" t="s">
        <v>63</v>
      </c>
      <c r="P34" s="36" t="s">
        <v>63</v>
      </c>
      <c r="Q34" s="36" t="s">
        <v>63</v>
      </c>
      <c r="R34" s="36" t="s">
        <v>63</v>
      </c>
      <c r="S34" s="37" t="s">
        <v>63</v>
      </c>
    </row>
    <row r="35" spans="1:19" ht="15" thickTop="1" thickBot="1" x14ac:dyDescent="0.2">
      <c r="A35" s="97" t="s">
        <v>49</v>
      </c>
      <c r="B35" s="98" t="s">
        <v>63</v>
      </c>
      <c r="C35" s="46">
        <f t="shared" si="1"/>
        <v>1</v>
      </c>
      <c r="D35" s="48">
        <f t="shared" ref="D35:S35" si="5">SUM(D32:D34)</f>
        <v>0</v>
      </c>
      <c r="E35" s="48">
        <f t="shared" si="5"/>
        <v>0</v>
      </c>
      <c r="F35" s="48">
        <f t="shared" si="5"/>
        <v>1</v>
      </c>
      <c r="G35" s="48">
        <f t="shared" si="5"/>
        <v>0</v>
      </c>
      <c r="H35" s="48">
        <f t="shared" si="5"/>
        <v>0</v>
      </c>
      <c r="I35" s="48">
        <f t="shared" si="5"/>
        <v>0</v>
      </c>
      <c r="J35" s="48">
        <f t="shared" si="5"/>
        <v>0</v>
      </c>
      <c r="K35" s="48">
        <f t="shared" si="5"/>
        <v>0</v>
      </c>
      <c r="L35" s="48">
        <f t="shared" si="5"/>
        <v>0</v>
      </c>
      <c r="M35" s="48">
        <f t="shared" si="5"/>
        <v>0</v>
      </c>
      <c r="N35" s="48">
        <f t="shared" si="5"/>
        <v>0</v>
      </c>
      <c r="O35" s="58">
        <f t="shared" si="5"/>
        <v>0</v>
      </c>
      <c r="P35" s="48">
        <f t="shared" si="5"/>
        <v>0</v>
      </c>
      <c r="Q35" s="48">
        <f t="shared" si="5"/>
        <v>0</v>
      </c>
      <c r="R35" s="48">
        <f t="shared" si="5"/>
        <v>0</v>
      </c>
      <c r="S35" s="59">
        <f t="shared" si="5"/>
        <v>0</v>
      </c>
    </row>
    <row r="36" spans="1:19" x14ac:dyDescent="0.15">
      <c r="A36" s="95" t="s">
        <v>50</v>
      </c>
      <c r="B36" s="96" t="s">
        <v>63</v>
      </c>
      <c r="C36" s="38">
        <f t="shared" si="1"/>
        <v>9</v>
      </c>
      <c r="D36" s="60">
        <v>0</v>
      </c>
      <c r="E36" s="61">
        <v>3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5</v>
      </c>
      <c r="M36" s="61">
        <v>0</v>
      </c>
      <c r="N36" s="61">
        <v>1</v>
      </c>
      <c r="O36" s="62">
        <v>0</v>
      </c>
      <c r="P36" s="61">
        <v>0</v>
      </c>
      <c r="Q36" s="61">
        <v>0</v>
      </c>
      <c r="R36" s="61">
        <v>0</v>
      </c>
      <c r="S36" s="63">
        <v>0</v>
      </c>
    </row>
    <row r="37" spans="1:19" x14ac:dyDescent="0.15">
      <c r="A37" s="81" t="s">
        <v>51</v>
      </c>
      <c r="B37" s="82" t="s">
        <v>63</v>
      </c>
      <c r="C37" s="49">
        <f t="shared" si="1"/>
        <v>3</v>
      </c>
      <c r="D37" s="50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 t="s">
        <v>63</v>
      </c>
      <c r="L37" s="51">
        <v>0</v>
      </c>
      <c r="M37" s="51">
        <v>2</v>
      </c>
      <c r="N37" s="51">
        <v>0</v>
      </c>
      <c r="O37" s="51">
        <v>0</v>
      </c>
      <c r="P37" s="51">
        <v>1</v>
      </c>
      <c r="Q37" s="51">
        <v>0</v>
      </c>
      <c r="R37" s="51">
        <v>0</v>
      </c>
      <c r="S37" s="52">
        <v>0</v>
      </c>
    </row>
    <row r="38" spans="1:19" x14ac:dyDescent="0.15">
      <c r="A38" s="81" t="s">
        <v>52</v>
      </c>
      <c r="B38" s="82" t="s">
        <v>63</v>
      </c>
      <c r="C38" s="49">
        <f t="shared" si="1"/>
        <v>5</v>
      </c>
      <c r="D38" s="42">
        <v>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1</v>
      </c>
      <c r="M38" s="32">
        <v>0</v>
      </c>
      <c r="N38" s="32">
        <v>1</v>
      </c>
      <c r="O38" s="32">
        <v>0</v>
      </c>
      <c r="P38" s="32">
        <v>1</v>
      </c>
      <c r="Q38" s="32">
        <v>0</v>
      </c>
      <c r="R38" s="32">
        <v>0</v>
      </c>
      <c r="S38" s="33">
        <v>0</v>
      </c>
    </row>
    <row r="39" spans="1:19" x14ac:dyDescent="0.15">
      <c r="A39" s="81" t="s">
        <v>53</v>
      </c>
      <c r="B39" s="82" t="s">
        <v>63</v>
      </c>
      <c r="C39" s="49">
        <f t="shared" si="1"/>
        <v>0</v>
      </c>
      <c r="D39" s="4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3"/>
    </row>
    <row r="40" spans="1:19" x14ac:dyDescent="0.15">
      <c r="A40" s="81" t="s">
        <v>54</v>
      </c>
      <c r="B40" s="82" t="s">
        <v>63</v>
      </c>
      <c r="C40" s="49">
        <f t="shared" si="1"/>
        <v>16</v>
      </c>
      <c r="D40" s="42">
        <v>15</v>
      </c>
      <c r="E40" s="32" t="s">
        <v>63</v>
      </c>
      <c r="F40" s="32" t="s">
        <v>63</v>
      </c>
      <c r="G40" s="32" t="s">
        <v>63</v>
      </c>
      <c r="H40" s="32" t="s">
        <v>63</v>
      </c>
      <c r="I40" s="32" t="s">
        <v>63</v>
      </c>
      <c r="J40" s="32" t="s">
        <v>63</v>
      </c>
      <c r="K40" s="32" t="s">
        <v>63</v>
      </c>
      <c r="L40" s="32" t="s">
        <v>63</v>
      </c>
      <c r="M40" s="32">
        <v>1</v>
      </c>
      <c r="N40" s="32" t="s">
        <v>63</v>
      </c>
      <c r="O40" s="32" t="s">
        <v>63</v>
      </c>
      <c r="P40" s="32" t="s">
        <v>63</v>
      </c>
      <c r="Q40" s="32" t="s">
        <v>63</v>
      </c>
      <c r="R40" s="32" t="s">
        <v>63</v>
      </c>
      <c r="S40" s="33" t="s">
        <v>63</v>
      </c>
    </row>
    <row r="41" spans="1:19" x14ac:dyDescent="0.15">
      <c r="A41" s="81" t="s">
        <v>55</v>
      </c>
      <c r="B41" s="82" t="s">
        <v>63</v>
      </c>
      <c r="C41" s="49">
        <f t="shared" si="1"/>
        <v>1</v>
      </c>
      <c r="D41" s="42">
        <v>1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3">
        <v>0</v>
      </c>
    </row>
    <row r="42" spans="1:19" x14ac:dyDescent="0.15">
      <c r="A42" s="81" t="s">
        <v>56</v>
      </c>
      <c r="B42" s="82" t="s">
        <v>63</v>
      </c>
      <c r="C42" s="49">
        <f t="shared" si="1"/>
        <v>48</v>
      </c>
      <c r="D42" s="42">
        <v>30</v>
      </c>
      <c r="E42" s="32" t="s">
        <v>63</v>
      </c>
      <c r="F42" s="32">
        <v>10</v>
      </c>
      <c r="G42" s="32" t="s">
        <v>63</v>
      </c>
      <c r="H42" s="32">
        <v>1</v>
      </c>
      <c r="I42" s="32" t="s">
        <v>63</v>
      </c>
      <c r="J42" s="32">
        <v>7</v>
      </c>
      <c r="K42" s="32" t="s">
        <v>63</v>
      </c>
      <c r="L42" s="32" t="s">
        <v>63</v>
      </c>
      <c r="M42" s="32" t="s">
        <v>63</v>
      </c>
      <c r="N42" s="32" t="s">
        <v>63</v>
      </c>
      <c r="O42" s="32" t="s">
        <v>63</v>
      </c>
      <c r="P42" s="32" t="s">
        <v>63</v>
      </c>
      <c r="Q42" s="32" t="s">
        <v>63</v>
      </c>
      <c r="R42" s="32" t="s">
        <v>63</v>
      </c>
      <c r="S42" s="33" t="s">
        <v>63</v>
      </c>
    </row>
    <row r="43" spans="1:19" x14ac:dyDescent="0.15">
      <c r="A43" s="81" t="s">
        <v>57</v>
      </c>
      <c r="B43" s="82" t="s">
        <v>63</v>
      </c>
      <c r="C43" s="49">
        <f t="shared" si="1"/>
        <v>3</v>
      </c>
      <c r="D43" s="42">
        <v>2</v>
      </c>
      <c r="E43" s="32" t="s">
        <v>63</v>
      </c>
      <c r="F43" s="32" t="s">
        <v>63</v>
      </c>
      <c r="G43" s="32" t="s">
        <v>63</v>
      </c>
      <c r="H43" s="32" t="s">
        <v>63</v>
      </c>
      <c r="I43" s="32" t="s">
        <v>63</v>
      </c>
      <c r="J43" s="32">
        <v>0</v>
      </c>
      <c r="K43" s="32" t="s">
        <v>63</v>
      </c>
      <c r="L43" s="32" t="s">
        <v>63</v>
      </c>
      <c r="M43" s="32" t="s">
        <v>63</v>
      </c>
      <c r="N43" s="32" t="s">
        <v>63</v>
      </c>
      <c r="O43" s="32" t="s">
        <v>63</v>
      </c>
      <c r="P43" s="32" t="s">
        <v>63</v>
      </c>
      <c r="Q43" s="32" t="s">
        <v>63</v>
      </c>
      <c r="R43" s="32">
        <v>1</v>
      </c>
      <c r="S43" s="33" t="s">
        <v>63</v>
      </c>
    </row>
    <row r="44" spans="1:19" x14ac:dyDescent="0.15">
      <c r="A44" s="81" t="s">
        <v>58</v>
      </c>
      <c r="B44" s="82" t="s">
        <v>63</v>
      </c>
      <c r="C44" s="49">
        <f t="shared" si="1"/>
        <v>19</v>
      </c>
      <c r="D44" s="42">
        <v>6</v>
      </c>
      <c r="E44" s="42" t="s">
        <v>63</v>
      </c>
      <c r="F44" s="42">
        <v>2</v>
      </c>
      <c r="G44" s="42" t="s">
        <v>63</v>
      </c>
      <c r="H44" s="32" t="s">
        <v>63</v>
      </c>
      <c r="I44" s="32" t="s">
        <v>63</v>
      </c>
      <c r="J44" s="32">
        <v>1</v>
      </c>
      <c r="K44" s="32" t="s">
        <v>63</v>
      </c>
      <c r="L44" s="32" t="s">
        <v>63</v>
      </c>
      <c r="M44" s="32" t="s">
        <v>63</v>
      </c>
      <c r="N44" s="32" t="s">
        <v>63</v>
      </c>
      <c r="O44" s="32">
        <v>2</v>
      </c>
      <c r="P44" s="32" t="s">
        <v>63</v>
      </c>
      <c r="Q44" s="32" t="s">
        <v>63</v>
      </c>
      <c r="R44" s="32">
        <v>8</v>
      </c>
      <c r="S44" s="33" t="s">
        <v>63</v>
      </c>
    </row>
    <row r="45" spans="1:19" x14ac:dyDescent="0.15">
      <c r="A45" s="81" t="s">
        <v>59</v>
      </c>
      <c r="B45" s="82" t="s">
        <v>63</v>
      </c>
      <c r="C45" s="49">
        <f t="shared" si="1"/>
        <v>118</v>
      </c>
      <c r="D45" s="42">
        <v>12</v>
      </c>
      <c r="E45" s="32">
        <v>0</v>
      </c>
      <c r="F45" s="32">
        <v>0</v>
      </c>
      <c r="G45" s="32">
        <v>1</v>
      </c>
      <c r="H45" s="32">
        <v>99</v>
      </c>
      <c r="I45" s="32">
        <v>1</v>
      </c>
      <c r="J45" s="32">
        <v>0</v>
      </c>
      <c r="K45" s="32">
        <v>0</v>
      </c>
      <c r="L45" s="32">
        <v>0</v>
      </c>
      <c r="M45" s="32">
        <v>0</v>
      </c>
      <c r="N45" s="32">
        <v>1</v>
      </c>
      <c r="O45" s="32" t="s">
        <v>63</v>
      </c>
      <c r="P45" s="32">
        <v>0</v>
      </c>
      <c r="Q45" s="32">
        <v>4</v>
      </c>
      <c r="R45" s="32">
        <v>0</v>
      </c>
      <c r="S45" s="33">
        <v>0</v>
      </c>
    </row>
    <row r="46" spans="1:19" x14ac:dyDescent="0.15">
      <c r="A46" s="81" t="s">
        <v>60</v>
      </c>
      <c r="B46" s="82" t="s">
        <v>63</v>
      </c>
      <c r="C46" s="49">
        <f t="shared" si="1"/>
        <v>8</v>
      </c>
      <c r="D46" s="42">
        <v>2</v>
      </c>
      <c r="E46" s="32">
        <v>0</v>
      </c>
      <c r="F46" s="32">
        <v>0</v>
      </c>
      <c r="G46" s="32">
        <v>0</v>
      </c>
      <c r="H46" s="32">
        <v>4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1</v>
      </c>
      <c r="P46" s="32">
        <v>1</v>
      </c>
      <c r="Q46" s="32" t="s">
        <v>63</v>
      </c>
      <c r="R46" s="32">
        <v>0</v>
      </c>
      <c r="S46" s="33">
        <v>0</v>
      </c>
    </row>
    <row r="47" spans="1:19" ht="14.25" thickBot="1" x14ac:dyDescent="0.2">
      <c r="A47" s="99" t="s">
        <v>61</v>
      </c>
      <c r="B47" s="100" t="s">
        <v>63</v>
      </c>
      <c r="C47" s="64">
        <f t="shared" si="1"/>
        <v>10</v>
      </c>
      <c r="D47" s="65" t="s">
        <v>63</v>
      </c>
      <c r="E47" s="66" t="s">
        <v>63</v>
      </c>
      <c r="F47" s="66" t="s">
        <v>63</v>
      </c>
      <c r="G47" s="66" t="s">
        <v>63</v>
      </c>
      <c r="H47" s="66">
        <v>7</v>
      </c>
      <c r="I47" s="66" t="s">
        <v>63</v>
      </c>
      <c r="J47" s="66" t="s">
        <v>63</v>
      </c>
      <c r="K47" s="66" t="s">
        <v>63</v>
      </c>
      <c r="L47" s="66" t="s">
        <v>63</v>
      </c>
      <c r="M47" s="66" t="s">
        <v>63</v>
      </c>
      <c r="N47" s="66" t="s">
        <v>63</v>
      </c>
      <c r="O47" s="66" t="s">
        <v>63</v>
      </c>
      <c r="P47" s="66" t="s">
        <v>63</v>
      </c>
      <c r="Q47" s="66">
        <v>3</v>
      </c>
      <c r="R47" s="66" t="s">
        <v>63</v>
      </c>
      <c r="S47" s="67" t="s">
        <v>63</v>
      </c>
    </row>
  </sheetData>
  <mergeCells count="21">
    <mergeCell ref="A45:B45"/>
    <mergeCell ref="A46:B46"/>
    <mergeCell ref="A47:B47"/>
    <mergeCell ref="A39:B39"/>
    <mergeCell ref="A40:B40"/>
    <mergeCell ref="A41:B41"/>
    <mergeCell ref="A42:B42"/>
    <mergeCell ref="A43:B43"/>
    <mergeCell ref="A44:B44"/>
    <mergeCell ref="A38:B38"/>
    <mergeCell ref="A3:B4"/>
    <mergeCell ref="A5:A20"/>
    <mergeCell ref="A21:B21"/>
    <mergeCell ref="A22:A25"/>
    <mergeCell ref="A26:B26"/>
    <mergeCell ref="A27:A30"/>
    <mergeCell ref="A31:B31"/>
    <mergeCell ref="A32:A34"/>
    <mergeCell ref="A35:B35"/>
    <mergeCell ref="A36:B36"/>
    <mergeCell ref="A37:B3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姫路市立図書館</cp:lastModifiedBy>
  <dcterms:created xsi:type="dcterms:W3CDTF">2017-06-13T00:25:29Z</dcterms:created>
  <dcterms:modified xsi:type="dcterms:W3CDTF">2022-08-20T00:17:33Z</dcterms:modified>
</cp:coreProperties>
</file>