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播磨圏域連携中枢都市圏登録者数（姫路市）\訂正後\"/>
    </mc:Choice>
  </mc:AlternateContent>
  <xr:revisionPtr revIDLastSave="0" documentId="8_{61BBAA24-0C92-4043-927C-F9C9752AEC08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11月" sheetId="4" r:id="rId1"/>
    <sheet name="12月" sheetId="1" r:id="rId2"/>
    <sheet name="1月" sheetId="12" r:id="rId3"/>
    <sheet name="2月" sheetId="11" r:id="rId4"/>
    <sheet name="3月" sheetId="10" r:id="rId5"/>
    <sheet name="集計" sheetId="5" r:id="rId6"/>
  </sheets>
  <definedNames>
    <definedName name="_xlnm.Print_Area" localSheetId="0">'11月'!$A$1:$R$45</definedName>
    <definedName name="_xlnm.Print_Area" localSheetId="1">'12月'!$A$1:$R$45</definedName>
    <definedName name="_xlnm.Print_Area" localSheetId="2">'1月'!$A$1:$R$45</definedName>
    <definedName name="_xlnm.Print_Area" localSheetId="3">'2月'!$A$1:$R$45</definedName>
    <definedName name="_xlnm.Print_Area" localSheetId="4">'3月'!$A$1:$R$45</definedName>
    <definedName name="_xlnm.Print_Area" localSheetId="5">集計!$A$1:$R$45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2" l="1"/>
  <c r="R25" i="5" l="1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D23" i="5"/>
  <c r="D24" i="5"/>
  <c r="D25" i="5"/>
  <c r="D22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7" i="5"/>
  <c r="D28" i="5"/>
  <c r="D29" i="5"/>
  <c r="D30" i="5"/>
  <c r="D35" i="5"/>
  <c r="D36" i="5"/>
  <c r="D37" i="5"/>
  <c r="D38" i="5"/>
  <c r="D39" i="5"/>
  <c r="D40" i="5"/>
  <c r="D41" i="5"/>
  <c r="D42" i="5"/>
  <c r="D43" i="5"/>
  <c r="D44" i="5"/>
  <c r="D45" i="5"/>
  <c r="D5" i="5"/>
  <c r="D26" i="10" l="1"/>
  <c r="D26" i="11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D26" i="12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D26" i="4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D26" i="1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F33" i="5"/>
  <c r="Q33" i="5"/>
  <c r="R33" i="5"/>
  <c r="F32" i="5"/>
  <c r="O32" i="5"/>
  <c r="Q32" i="5"/>
  <c r="R32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D26" i="5" l="1"/>
  <c r="H26" i="5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E26" i="11"/>
  <c r="F26" i="11"/>
  <c r="G26" i="11"/>
  <c r="I26" i="11"/>
  <c r="J26" i="11"/>
  <c r="K26" i="11"/>
  <c r="L26" i="11"/>
  <c r="M26" i="11"/>
  <c r="N26" i="11"/>
  <c r="O26" i="11"/>
  <c r="P26" i="11"/>
  <c r="Q26" i="11"/>
  <c r="R26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Q31" i="11"/>
  <c r="R31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F34" i="12"/>
  <c r="Q34" i="12"/>
  <c r="R34" i="12"/>
  <c r="C26" i="12"/>
  <c r="C5" i="12"/>
  <c r="C26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D31" i="1"/>
  <c r="C34" i="1" l="1"/>
  <c r="R4" i="1"/>
  <c r="P4" i="1"/>
  <c r="N4" i="1"/>
  <c r="L4" i="1"/>
  <c r="J4" i="1"/>
  <c r="H4" i="1"/>
  <c r="F4" i="1"/>
  <c r="C31" i="1"/>
  <c r="Q4" i="1"/>
  <c r="O4" i="1"/>
  <c r="M4" i="1"/>
  <c r="K4" i="1"/>
  <c r="I4" i="1"/>
  <c r="G4" i="1"/>
  <c r="E4" i="1"/>
  <c r="R4" i="11"/>
  <c r="N4" i="11"/>
  <c r="J4" i="11"/>
  <c r="D4" i="11"/>
  <c r="Q4" i="11"/>
  <c r="O4" i="11"/>
  <c r="M4" i="11"/>
  <c r="K4" i="11"/>
  <c r="I4" i="11"/>
  <c r="G4" i="11"/>
  <c r="E4" i="11"/>
  <c r="P4" i="11"/>
  <c r="L4" i="11"/>
  <c r="H4" i="11"/>
  <c r="F4" i="11"/>
  <c r="C31" i="11"/>
  <c r="C26" i="11"/>
  <c r="C21" i="11"/>
  <c r="C27" i="1"/>
  <c r="C28" i="1"/>
  <c r="C29" i="1"/>
  <c r="C30" i="1"/>
  <c r="C35" i="12" l="1"/>
  <c r="P33" i="5"/>
  <c r="N33" i="5"/>
  <c r="M33" i="5"/>
  <c r="L33" i="5"/>
  <c r="K33" i="5"/>
  <c r="J33" i="5"/>
  <c r="I33" i="5"/>
  <c r="H33" i="5"/>
  <c r="G33" i="5"/>
  <c r="E33" i="5"/>
  <c r="D33" i="5"/>
  <c r="D32" i="5" l="1"/>
  <c r="D34" i="12"/>
  <c r="G32" i="5"/>
  <c r="G34" i="12"/>
  <c r="I32" i="5"/>
  <c r="I34" i="12"/>
  <c r="K32" i="5"/>
  <c r="K34" i="12"/>
  <c r="M32" i="5"/>
  <c r="M34" i="12"/>
  <c r="P32" i="5"/>
  <c r="P34" i="12"/>
  <c r="E32" i="5"/>
  <c r="E34" i="12"/>
  <c r="H32" i="5"/>
  <c r="H34" i="12"/>
  <c r="J32" i="5"/>
  <c r="J34" i="12"/>
  <c r="L32" i="5"/>
  <c r="L34" i="12"/>
  <c r="N32" i="5"/>
  <c r="N34" i="12"/>
  <c r="O33" i="5"/>
  <c r="O34" i="12"/>
  <c r="C45" i="12"/>
  <c r="C44" i="12"/>
  <c r="C43" i="12"/>
  <c r="C42" i="12"/>
  <c r="C41" i="12"/>
  <c r="C40" i="12"/>
  <c r="C39" i="12"/>
  <c r="C38" i="12"/>
  <c r="C37" i="12"/>
  <c r="C36" i="12"/>
  <c r="C33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0" i="12"/>
  <c r="C29" i="12"/>
  <c r="C28" i="12"/>
  <c r="C27" i="12"/>
  <c r="C25" i="12"/>
  <c r="C24" i="12"/>
  <c r="C23" i="12"/>
  <c r="C22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45" i="11"/>
  <c r="C44" i="11"/>
  <c r="C43" i="11"/>
  <c r="C42" i="11"/>
  <c r="C41" i="11"/>
  <c r="C40" i="11"/>
  <c r="C39" i="11"/>
  <c r="C38" i="11"/>
  <c r="C37" i="11"/>
  <c r="C36" i="11"/>
  <c r="C35" i="11"/>
  <c r="C33" i="11"/>
  <c r="C32" i="11"/>
  <c r="C25" i="11"/>
  <c r="C24" i="11"/>
  <c r="C23" i="11"/>
  <c r="C22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5" i="10"/>
  <c r="C44" i="10"/>
  <c r="C43" i="10"/>
  <c r="C42" i="10"/>
  <c r="C41" i="10"/>
  <c r="C40" i="10"/>
  <c r="C39" i="10"/>
  <c r="C38" i="10"/>
  <c r="C37" i="10"/>
  <c r="C36" i="10"/>
  <c r="C35" i="10"/>
  <c r="C33" i="10"/>
  <c r="C32" i="10"/>
  <c r="C30" i="10"/>
  <c r="C29" i="10"/>
  <c r="C28" i="10"/>
  <c r="C27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R31" i="10"/>
  <c r="Q31" i="10"/>
  <c r="O31" i="10"/>
  <c r="N31" i="10"/>
  <c r="M31" i="10"/>
  <c r="L31" i="10"/>
  <c r="K31" i="10"/>
  <c r="J31" i="10"/>
  <c r="I31" i="10"/>
  <c r="H31" i="10"/>
  <c r="G31" i="10"/>
  <c r="F31" i="10"/>
  <c r="F4" i="10" s="1"/>
  <c r="E31" i="10"/>
  <c r="D31" i="10"/>
  <c r="R26" i="10"/>
  <c r="R26" i="5" s="1"/>
  <c r="Q26" i="10"/>
  <c r="Q26" i="5" s="1"/>
  <c r="P26" i="10"/>
  <c r="P26" i="5" s="1"/>
  <c r="O26" i="10"/>
  <c r="O26" i="5" s="1"/>
  <c r="N26" i="10"/>
  <c r="N26" i="5" s="1"/>
  <c r="M26" i="10"/>
  <c r="M26" i="5" s="1"/>
  <c r="L26" i="10"/>
  <c r="L26" i="5" s="1"/>
  <c r="K26" i="10"/>
  <c r="K26" i="5" s="1"/>
  <c r="J26" i="10"/>
  <c r="J26" i="5" s="1"/>
  <c r="I26" i="10"/>
  <c r="I26" i="5" s="1"/>
  <c r="G26" i="10"/>
  <c r="F26" i="10"/>
  <c r="F26" i="5" s="1"/>
  <c r="E26" i="10"/>
  <c r="R21" i="10"/>
  <c r="Q21" i="10"/>
  <c r="P21" i="10"/>
  <c r="P4" i="10" s="1"/>
  <c r="O21" i="10"/>
  <c r="O4" i="10" s="1"/>
  <c r="N21" i="10"/>
  <c r="M21" i="10"/>
  <c r="L21" i="10"/>
  <c r="K21" i="10"/>
  <c r="K4" i="10" s="1"/>
  <c r="J21" i="10"/>
  <c r="I21" i="10"/>
  <c r="H21" i="10"/>
  <c r="G21" i="10"/>
  <c r="F21" i="10"/>
  <c r="E21" i="10"/>
  <c r="D21" i="10"/>
  <c r="C25" i="10"/>
  <c r="C24" i="10"/>
  <c r="C23" i="10"/>
  <c r="C22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34" i="12" l="1"/>
  <c r="R4" i="10"/>
  <c r="H4" i="10"/>
  <c r="N4" i="10"/>
  <c r="C21" i="10"/>
  <c r="L4" i="10"/>
  <c r="C31" i="10"/>
  <c r="D34" i="5"/>
  <c r="C34" i="10"/>
  <c r="D4" i="10"/>
  <c r="M4" i="10"/>
  <c r="Q4" i="10"/>
  <c r="E4" i="10"/>
  <c r="C26" i="10"/>
  <c r="E26" i="5"/>
  <c r="G4" i="10"/>
  <c r="G26" i="5"/>
  <c r="I4" i="10"/>
  <c r="P31" i="5"/>
  <c r="D4" i="12"/>
  <c r="C21" i="12"/>
  <c r="F4" i="12"/>
  <c r="H4" i="12"/>
  <c r="J4" i="12"/>
  <c r="L4" i="12"/>
  <c r="N4" i="12"/>
  <c r="P4" i="12"/>
  <c r="R4" i="12"/>
  <c r="E4" i="12"/>
  <c r="G4" i="12"/>
  <c r="I4" i="12"/>
  <c r="K4" i="12"/>
  <c r="M4" i="12"/>
  <c r="O4" i="12"/>
  <c r="Q4" i="12"/>
  <c r="C31" i="12"/>
  <c r="J4" i="10"/>
  <c r="C34" i="11"/>
  <c r="E34" i="4"/>
  <c r="E34" i="5" s="1"/>
  <c r="D34" i="4"/>
  <c r="E31" i="4"/>
  <c r="E31" i="5" s="1"/>
  <c r="D31" i="4"/>
  <c r="D31" i="5" s="1"/>
  <c r="R34" i="4"/>
  <c r="R34" i="5" s="1"/>
  <c r="Q34" i="4"/>
  <c r="Q34" i="5" s="1"/>
  <c r="P34" i="4"/>
  <c r="P34" i="5" s="1"/>
  <c r="O34" i="4"/>
  <c r="O34" i="5" s="1"/>
  <c r="N34" i="4"/>
  <c r="N34" i="5" s="1"/>
  <c r="M34" i="4"/>
  <c r="M34" i="5" s="1"/>
  <c r="L34" i="4"/>
  <c r="L34" i="5" s="1"/>
  <c r="K34" i="4"/>
  <c r="K34" i="5" s="1"/>
  <c r="J34" i="4"/>
  <c r="J34" i="5" s="1"/>
  <c r="I34" i="4"/>
  <c r="I34" i="5" s="1"/>
  <c r="H34" i="4"/>
  <c r="H34" i="5" s="1"/>
  <c r="G34" i="4"/>
  <c r="G34" i="5" s="1"/>
  <c r="F34" i="4"/>
  <c r="F34" i="5" s="1"/>
  <c r="R31" i="4"/>
  <c r="R31" i="5" s="1"/>
  <c r="Q31" i="4"/>
  <c r="Q31" i="5" s="1"/>
  <c r="P31" i="4"/>
  <c r="O31" i="4"/>
  <c r="O31" i="5" s="1"/>
  <c r="N31" i="4"/>
  <c r="N31" i="5" s="1"/>
  <c r="M31" i="4"/>
  <c r="M31" i="5" s="1"/>
  <c r="L31" i="4"/>
  <c r="L31" i="5" s="1"/>
  <c r="K31" i="4"/>
  <c r="K31" i="5" s="1"/>
  <c r="J31" i="4"/>
  <c r="J31" i="5" s="1"/>
  <c r="I31" i="4"/>
  <c r="I31" i="5" s="1"/>
  <c r="H31" i="4"/>
  <c r="H31" i="5" s="1"/>
  <c r="G31" i="4"/>
  <c r="G31" i="5" s="1"/>
  <c r="F31" i="4"/>
  <c r="F31" i="5" s="1"/>
  <c r="R21" i="4"/>
  <c r="R4" i="4" s="1"/>
  <c r="R4" i="5" s="1"/>
  <c r="Q21" i="4"/>
  <c r="Q21" i="5" s="1"/>
  <c r="P21" i="4"/>
  <c r="O21" i="4"/>
  <c r="O21" i="5" s="1"/>
  <c r="N21" i="4"/>
  <c r="N4" i="4" s="1"/>
  <c r="M21" i="4"/>
  <c r="M21" i="5" s="1"/>
  <c r="L21" i="4"/>
  <c r="L4" i="4" s="1"/>
  <c r="K21" i="4"/>
  <c r="K21" i="5" s="1"/>
  <c r="J21" i="4"/>
  <c r="I21" i="4"/>
  <c r="I21" i="5" s="1"/>
  <c r="H21" i="4"/>
  <c r="H4" i="4" s="1"/>
  <c r="G21" i="4"/>
  <c r="G21" i="5" s="1"/>
  <c r="F21" i="4"/>
  <c r="F4" i="4" s="1"/>
  <c r="F4" i="5" s="1"/>
  <c r="E21" i="4"/>
  <c r="E21" i="5" s="1"/>
  <c r="P4" i="5" l="1"/>
  <c r="N4" i="5"/>
  <c r="C4" i="10"/>
  <c r="C4" i="12"/>
  <c r="J4" i="4"/>
  <c r="P4" i="4"/>
  <c r="H4" i="5"/>
  <c r="O4" i="5"/>
  <c r="L4" i="5"/>
  <c r="J4" i="5"/>
  <c r="G4" i="5"/>
  <c r="R21" i="5"/>
  <c r="P21" i="5"/>
  <c r="N21" i="5"/>
  <c r="L21" i="5"/>
  <c r="J21" i="5"/>
  <c r="H21" i="5"/>
  <c r="F21" i="5"/>
  <c r="E4" i="4"/>
  <c r="E4" i="5" s="1"/>
  <c r="G4" i="4"/>
  <c r="I4" i="4"/>
  <c r="I4" i="5" s="1"/>
  <c r="K4" i="4"/>
  <c r="K4" i="5" s="1"/>
  <c r="M4" i="4"/>
  <c r="M4" i="5" s="1"/>
  <c r="O4" i="4"/>
  <c r="Q4" i="4"/>
  <c r="Q4" i="5" s="1"/>
  <c r="C4" i="11"/>
  <c r="C45" i="4"/>
  <c r="C44" i="4"/>
  <c r="C43" i="4"/>
  <c r="C42" i="4"/>
  <c r="C41" i="4"/>
  <c r="C40" i="4"/>
  <c r="C39" i="4"/>
  <c r="C38" i="4"/>
  <c r="C37" i="4"/>
  <c r="C36" i="4"/>
  <c r="C35" i="4"/>
  <c r="C34" i="4"/>
  <c r="C34" i="5" s="1"/>
  <c r="C33" i="4"/>
  <c r="C32" i="4"/>
  <c r="C31" i="4"/>
  <c r="C31" i="5" s="1"/>
  <c r="C30" i="4"/>
  <c r="C29" i="4"/>
  <c r="C28" i="4"/>
  <c r="C27" i="4"/>
  <c r="C26" i="4"/>
  <c r="C25" i="4"/>
  <c r="C24" i="4"/>
  <c r="C23" i="4"/>
  <c r="C22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20" i="1"/>
  <c r="C19" i="1"/>
  <c r="C18" i="1"/>
  <c r="C17" i="1"/>
  <c r="C17" i="5" s="1"/>
  <c r="C16" i="1"/>
  <c r="C16" i="5" s="1"/>
  <c r="C15" i="1"/>
  <c r="C14" i="1"/>
  <c r="C13" i="1"/>
  <c r="C12" i="1"/>
  <c r="C11" i="1"/>
  <c r="C11" i="5" s="1"/>
  <c r="C10" i="1"/>
  <c r="C10" i="5" s="1"/>
  <c r="C9" i="1"/>
  <c r="C8" i="1"/>
  <c r="C7" i="1"/>
  <c r="C6" i="1"/>
  <c r="C5" i="1"/>
  <c r="C5" i="5" s="1"/>
  <c r="C45" i="1"/>
  <c r="C45" i="5" s="1"/>
  <c r="C44" i="1"/>
  <c r="C43" i="1"/>
  <c r="C42" i="1"/>
  <c r="C42" i="5" s="1"/>
  <c r="C41" i="1"/>
  <c r="C41" i="5" s="1"/>
  <c r="C40" i="1"/>
  <c r="C40" i="5" s="1"/>
  <c r="C39" i="1"/>
  <c r="C39" i="5" s="1"/>
  <c r="C38" i="1"/>
  <c r="C37" i="1"/>
  <c r="C36" i="1"/>
  <c r="C36" i="5" s="1"/>
  <c r="C35" i="1"/>
  <c r="C35" i="5" s="1"/>
  <c r="C33" i="1"/>
  <c r="C33" i="5" s="1"/>
  <c r="C32" i="1"/>
  <c r="C25" i="1"/>
  <c r="C24" i="1"/>
  <c r="C23" i="1"/>
  <c r="C23" i="5" s="1"/>
  <c r="C22" i="1"/>
  <c r="C6" i="5" l="1"/>
  <c r="C12" i="5"/>
  <c r="C7" i="5"/>
  <c r="C13" i="5"/>
  <c r="C19" i="5"/>
  <c r="C37" i="5"/>
  <c r="C43" i="5"/>
  <c r="C8" i="5"/>
  <c r="C14" i="5"/>
  <c r="C20" i="5"/>
  <c r="C25" i="5"/>
  <c r="C38" i="5"/>
  <c r="C44" i="5"/>
  <c r="C9" i="5"/>
  <c r="C15" i="5"/>
  <c r="C18" i="5"/>
  <c r="C22" i="5"/>
  <c r="C24" i="5"/>
  <c r="C32" i="5"/>
  <c r="C26" i="5"/>
  <c r="D21" i="1"/>
  <c r="D21" i="4"/>
  <c r="D4" i="4" l="1"/>
  <c r="D21" i="5"/>
  <c r="D4" i="1"/>
  <c r="D4" i="5" s="1"/>
  <c r="C21" i="1"/>
  <c r="C21" i="4"/>
  <c r="C4" i="4" s="1"/>
  <c r="C4" i="1" l="1"/>
  <c r="C4" i="5" s="1"/>
  <c r="C21" i="5"/>
  <c r="C29" i="11"/>
  <c r="C29" i="5" s="1"/>
  <c r="C28" i="11"/>
  <c r="C28" i="5" s="1"/>
  <c r="C30" i="11"/>
  <c r="C30" i="5" s="1"/>
  <c r="C27" i="11"/>
  <c r="C27" i="5" s="1"/>
</calcChain>
</file>

<file path=xl/sharedStrings.xml><?xml version="1.0" encoding="utf-8"?>
<sst xmlns="http://schemas.openxmlformats.org/spreadsheetml/2006/main" count="384" uniqueCount="67">
  <si>
    <t>城内図書館</t>
    <rPh sb="0" eb="2">
      <t>ジョウナイ</t>
    </rPh>
    <rPh sb="2" eb="5">
      <t>トショカン</t>
    </rPh>
    <phoneticPr fontId="1"/>
  </si>
  <si>
    <t>網干分館</t>
    <rPh sb="0" eb="2">
      <t>アボシ</t>
    </rPh>
    <rPh sb="2" eb="4">
      <t>ブンカン</t>
    </rPh>
    <phoneticPr fontId="1"/>
  </si>
  <si>
    <t>花北分館</t>
    <rPh sb="0" eb="1">
      <t>ハナ</t>
    </rPh>
    <rPh sb="1" eb="2">
      <t>キタ</t>
    </rPh>
    <rPh sb="2" eb="4">
      <t>ブンカン</t>
    </rPh>
    <phoneticPr fontId="1"/>
  </si>
  <si>
    <t>飾磨分館</t>
    <rPh sb="0" eb="2">
      <t>シカマ</t>
    </rPh>
    <rPh sb="2" eb="4">
      <t>ブンカン</t>
    </rPh>
    <phoneticPr fontId="1"/>
  </si>
  <si>
    <t>東光分館</t>
    <rPh sb="0" eb="2">
      <t>トウコウ</t>
    </rPh>
    <rPh sb="2" eb="4">
      <t>ブンカン</t>
    </rPh>
    <phoneticPr fontId="1"/>
  </si>
  <si>
    <t>白浜分館</t>
    <rPh sb="0" eb="2">
      <t>シラハマ</t>
    </rPh>
    <rPh sb="2" eb="4">
      <t>ブンカン</t>
    </rPh>
    <phoneticPr fontId="1"/>
  </si>
  <si>
    <t>安室分館</t>
    <rPh sb="0" eb="2">
      <t>ヤスムロ</t>
    </rPh>
    <rPh sb="2" eb="4">
      <t>ブンカン</t>
    </rPh>
    <phoneticPr fontId="1"/>
  </si>
  <si>
    <t>青山分館</t>
    <rPh sb="0" eb="2">
      <t>アオヤマ</t>
    </rPh>
    <rPh sb="2" eb="4">
      <t>ブンカン</t>
    </rPh>
    <phoneticPr fontId="1"/>
  </si>
  <si>
    <t>広畑分館</t>
    <rPh sb="0" eb="2">
      <t>ヒロハタ</t>
    </rPh>
    <rPh sb="2" eb="4">
      <t>ブンカン</t>
    </rPh>
    <phoneticPr fontId="1"/>
  </si>
  <si>
    <t>手柄分館</t>
    <rPh sb="0" eb="2">
      <t>テガラ</t>
    </rPh>
    <rPh sb="2" eb="4">
      <t>ブンカン</t>
    </rPh>
    <phoneticPr fontId="1"/>
  </si>
  <si>
    <t>東　分館</t>
    <rPh sb="0" eb="1">
      <t>ヒガシ</t>
    </rPh>
    <rPh sb="2" eb="4">
      <t>ブンカン</t>
    </rPh>
    <phoneticPr fontId="1"/>
  </si>
  <si>
    <t>安富分館</t>
    <rPh sb="0" eb="2">
      <t>ヤストミ</t>
    </rPh>
    <rPh sb="2" eb="4">
      <t>ブンカン</t>
    </rPh>
    <phoneticPr fontId="1"/>
  </si>
  <si>
    <t>香寺分館</t>
    <rPh sb="0" eb="2">
      <t>コウデラ</t>
    </rPh>
    <rPh sb="2" eb="4">
      <t>ブンカン</t>
    </rPh>
    <phoneticPr fontId="1"/>
  </si>
  <si>
    <t>夢前分館</t>
    <rPh sb="0" eb="2">
      <t>ユメサキ</t>
    </rPh>
    <rPh sb="2" eb="4">
      <t>ブンカン</t>
    </rPh>
    <phoneticPr fontId="1"/>
  </si>
  <si>
    <t>家島分館</t>
    <rPh sb="0" eb="2">
      <t>イエシマ</t>
    </rPh>
    <rPh sb="2" eb="4">
      <t>ブンカン</t>
    </rPh>
    <phoneticPr fontId="1"/>
  </si>
  <si>
    <t>合計</t>
    <rPh sb="0" eb="2">
      <t>ゴウケイ</t>
    </rPh>
    <phoneticPr fontId="1"/>
  </si>
  <si>
    <t>相生市</t>
    <rPh sb="0" eb="3">
      <t>アイオイシ</t>
    </rPh>
    <phoneticPr fontId="1"/>
  </si>
  <si>
    <t>市川町</t>
    <rPh sb="0" eb="2">
      <t>イチカワ</t>
    </rPh>
    <rPh sb="2" eb="3">
      <t>マチ</t>
    </rPh>
    <phoneticPr fontId="1"/>
  </si>
  <si>
    <t>稲美町</t>
    <rPh sb="0" eb="2">
      <t>イナミ</t>
    </rPh>
    <rPh sb="2" eb="3">
      <t>マチ</t>
    </rPh>
    <phoneticPr fontId="1"/>
  </si>
  <si>
    <t>加古川市</t>
    <rPh sb="0" eb="4">
      <t>カコガワシ</t>
    </rPh>
    <phoneticPr fontId="1"/>
  </si>
  <si>
    <t>加西市</t>
    <rPh sb="0" eb="2">
      <t>カサイ</t>
    </rPh>
    <rPh sb="2" eb="3">
      <t>シ</t>
    </rPh>
    <phoneticPr fontId="1"/>
  </si>
  <si>
    <t>神河町</t>
    <rPh sb="0" eb="2">
      <t>カミカワ</t>
    </rPh>
    <rPh sb="2" eb="3">
      <t>マチ</t>
    </rPh>
    <phoneticPr fontId="1"/>
  </si>
  <si>
    <t>上郡町</t>
    <rPh sb="0" eb="2">
      <t>カミゴオリ</t>
    </rPh>
    <rPh sb="2" eb="3">
      <t>マチ</t>
    </rPh>
    <phoneticPr fontId="1"/>
  </si>
  <si>
    <t>宍粟市</t>
    <rPh sb="0" eb="3">
      <t>シソウシ</t>
    </rPh>
    <phoneticPr fontId="1"/>
  </si>
  <si>
    <t>太子町</t>
    <rPh sb="0" eb="2">
      <t>タイシ</t>
    </rPh>
    <rPh sb="2" eb="3">
      <t>マチ</t>
    </rPh>
    <phoneticPr fontId="1"/>
  </si>
  <si>
    <t>高砂市</t>
    <rPh sb="0" eb="2">
      <t>タカサゴ</t>
    </rPh>
    <rPh sb="2" eb="3">
      <t>シ</t>
    </rPh>
    <phoneticPr fontId="1"/>
  </si>
  <si>
    <t>たつの市</t>
    <rPh sb="3" eb="4">
      <t>シ</t>
    </rPh>
    <phoneticPr fontId="1"/>
  </si>
  <si>
    <t>播磨町</t>
    <rPh sb="0" eb="2">
      <t>ハリマ</t>
    </rPh>
    <rPh sb="2" eb="3">
      <t>マチ</t>
    </rPh>
    <phoneticPr fontId="1"/>
  </si>
  <si>
    <t>福崎町</t>
    <rPh sb="0" eb="2">
      <t>フクサキ</t>
    </rPh>
    <rPh sb="2" eb="3">
      <t>マチ</t>
    </rPh>
    <phoneticPr fontId="1"/>
  </si>
  <si>
    <t>平成２７年１１月分</t>
  </si>
  <si>
    <t>播磨圏域連携中枢都市圏内登録者数（館別、市町別）　　</t>
    <rPh sb="0" eb="2">
      <t>ハリマ</t>
    </rPh>
    <rPh sb="2" eb="4">
      <t>ケンイキ</t>
    </rPh>
    <rPh sb="4" eb="6">
      <t>レンケイ</t>
    </rPh>
    <rPh sb="6" eb="8">
      <t>チュウスウ</t>
    </rPh>
    <rPh sb="8" eb="10">
      <t>トシ</t>
    </rPh>
    <rPh sb="10" eb="11">
      <t>ケン</t>
    </rPh>
    <rPh sb="11" eb="12">
      <t>ナイ</t>
    </rPh>
    <rPh sb="12" eb="14">
      <t>トウロク</t>
    </rPh>
    <rPh sb="14" eb="15">
      <t>シャ</t>
    </rPh>
    <rPh sb="15" eb="16">
      <t>スウ</t>
    </rPh>
    <rPh sb="17" eb="18">
      <t>ヤカタ</t>
    </rPh>
    <rPh sb="18" eb="19">
      <t>ベツ</t>
    </rPh>
    <rPh sb="20" eb="21">
      <t>シ</t>
    </rPh>
    <rPh sb="21" eb="22">
      <t>マチ</t>
    </rPh>
    <rPh sb="22" eb="23">
      <t>ベツ</t>
    </rPh>
    <phoneticPr fontId="1"/>
  </si>
  <si>
    <t>駅前市役所</t>
    <rPh sb="0" eb="2">
      <t>エキマエ</t>
    </rPh>
    <rPh sb="2" eb="5">
      <t>シヤクショ</t>
    </rPh>
    <phoneticPr fontId="1"/>
  </si>
  <si>
    <t>加古川図書館</t>
    <rPh sb="0" eb="3">
      <t>カコガワ</t>
    </rPh>
    <rPh sb="3" eb="5">
      <t>トショ</t>
    </rPh>
    <rPh sb="5" eb="6">
      <t>カン</t>
    </rPh>
    <phoneticPr fontId="1"/>
  </si>
  <si>
    <t>加古川ウェルネスパーク図書館</t>
    <rPh sb="0" eb="3">
      <t>カコガワ</t>
    </rPh>
    <rPh sb="11" eb="13">
      <t>トショ</t>
    </rPh>
    <rPh sb="13" eb="14">
      <t>カン</t>
    </rPh>
    <phoneticPr fontId="1"/>
  </si>
  <si>
    <t>加古川海洋文化センター図書室</t>
    <rPh sb="0" eb="3">
      <t>カコガワ</t>
    </rPh>
    <rPh sb="3" eb="5">
      <t>カイヨウ</t>
    </rPh>
    <rPh sb="5" eb="7">
      <t>ブンカ</t>
    </rPh>
    <rPh sb="11" eb="14">
      <t>トショシツ</t>
    </rPh>
    <phoneticPr fontId="1"/>
  </si>
  <si>
    <t>中央図書館</t>
    <rPh sb="0" eb="2">
      <t>チュウオウ</t>
    </rPh>
    <rPh sb="2" eb="5">
      <t>トショカン</t>
    </rPh>
    <phoneticPr fontId="1"/>
  </si>
  <si>
    <t>加古川市</t>
    <rPh sb="0" eb="3">
      <t>カコガワ</t>
    </rPh>
    <rPh sb="3" eb="4">
      <t>シ</t>
    </rPh>
    <phoneticPr fontId="1"/>
  </si>
  <si>
    <t>姫路市</t>
    <rPh sb="0" eb="2">
      <t>ヒメジ</t>
    </rPh>
    <rPh sb="2" eb="3">
      <t>シ</t>
    </rPh>
    <phoneticPr fontId="1"/>
  </si>
  <si>
    <t>龍野図書館</t>
    <rPh sb="0" eb="2">
      <t>タツノ</t>
    </rPh>
    <rPh sb="2" eb="4">
      <t>トショ</t>
    </rPh>
    <rPh sb="4" eb="5">
      <t>カン</t>
    </rPh>
    <phoneticPr fontId="1"/>
  </si>
  <si>
    <t>新宮図書館</t>
    <rPh sb="0" eb="2">
      <t>シングウ</t>
    </rPh>
    <rPh sb="2" eb="4">
      <t>トショ</t>
    </rPh>
    <rPh sb="4" eb="5">
      <t>カン</t>
    </rPh>
    <phoneticPr fontId="1"/>
  </si>
  <si>
    <t>揖保川図書館</t>
    <rPh sb="0" eb="3">
      <t>イボガワ</t>
    </rPh>
    <rPh sb="3" eb="5">
      <t>トショ</t>
    </rPh>
    <rPh sb="5" eb="6">
      <t>カン</t>
    </rPh>
    <phoneticPr fontId="1"/>
  </si>
  <si>
    <t>御津図書館</t>
    <rPh sb="0" eb="2">
      <t>ミツ</t>
    </rPh>
    <rPh sb="2" eb="4">
      <t>トショ</t>
    </rPh>
    <rPh sb="4" eb="5">
      <t>カン</t>
    </rPh>
    <phoneticPr fontId="1"/>
  </si>
  <si>
    <t>中央公民館図書室</t>
    <rPh sb="0" eb="2">
      <t>チュウオウ</t>
    </rPh>
    <rPh sb="2" eb="5">
      <t>コウミンカン</t>
    </rPh>
    <rPh sb="5" eb="8">
      <t>トショシツ</t>
    </rPh>
    <phoneticPr fontId="1"/>
  </si>
  <si>
    <t>神崎公民館図書室</t>
    <rPh sb="0" eb="2">
      <t>カンザキ</t>
    </rPh>
    <rPh sb="2" eb="5">
      <t>コウミンカン</t>
    </rPh>
    <rPh sb="5" eb="8">
      <t>トショシツ</t>
    </rPh>
    <phoneticPr fontId="1"/>
  </si>
  <si>
    <t>佐用町立図書館</t>
    <rPh sb="0" eb="2">
      <t>サヨウ</t>
    </rPh>
    <rPh sb="2" eb="4">
      <t>チョウリツ</t>
    </rPh>
    <rPh sb="4" eb="6">
      <t>トショ</t>
    </rPh>
    <rPh sb="6" eb="7">
      <t>カン</t>
    </rPh>
    <phoneticPr fontId="1"/>
  </si>
  <si>
    <t>上郡町立図書館</t>
    <rPh sb="0" eb="2">
      <t>カミゴオリ</t>
    </rPh>
    <rPh sb="2" eb="4">
      <t>チョウリツ</t>
    </rPh>
    <rPh sb="4" eb="6">
      <t>トショ</t>
    </rPh>
    <rPh sb="6" eb="7">
      <t>カン</t>
    </rPh>
    <phoneticPr fontId="1"/>
  </si>
  <si>
    <t>相生市立図書館</t>
    <rPh sb="0" eb="4">
      <t>アイオイシリツ</t>
    </rPh>
    <rPh sb="4" eb="6">
      <t>トショ</t>
    </rPh>
    <rPh sb="6" eb="7">
      <t>カン</t>
    </rPh>
    <phoneticPr fontId="1"/>
  </si>
  <si>
    <t>太子町立図書館</t>
    <rPh sb="0" eb="2">
      <t>タイシ</t>
    </rPh>
    <rPh sb="2" eb="4">
      <t>チョウリツ</t>
    </rPh>
    <rPh sb="4" eb="6">
      <t>トショ</t>
    </rPh>
    <rPh sb="6" eb="7">
      <t>カン</t>
    </rPh>
    <phoneticPr fontId="1"/>
  </si>
  <si>
    <t>宍粟市立図書館</t>
    <rPh sb="0" eb="2">
      <t>シソウ</t>
    </rPh>
    <rPh sb="2" eb="4">
      <t>シリツ</t>
    </rPh>
    <rPh sb="4" eb="7">
      <t>トショカン</t>
    </rPh>
    <phoneticPr fontId="1"/>
  </si>
  <si>
    <t>福崎町立図書館</t>
    <rPh sb="0" eb="2">
      <t>フクサキ</t>
    </rPh>
    <rPh sb="2" eb="4">
      <t>チョウリツ</t>
    </rPh>
    <rPh sb="4" eb="6">
      <t>トショ</t>
    </rPh>
    <rPh sb="6" eb="7">
      <t>カン</t>
    </rPh>
    <phoneticPr fontId="1"/>
  </si>
  <si>
    <t>いちかわ図書館</t>
    <rPh sb="4" eb="6">
      <t>トショ</t>
    </rPh>
    <rPh sb="6" eb="7">
      <t>カン</t>
    </rPh>
    <phoneticPr fontId="1"/>
  </si>
  <si>
    <t>加西市立図書館</t>
    <rPh sb="0" eb="2">
      <t>カサイ</t>
    </rPh>
    <rPh sb="2" eb="3">
      <t>シ</t>
    </rPh>
    <rPh sb="3" eb="4">
      <t>リツ</t>
    </rPh>
    <rPh sb="4" eb="6">
      <t>トショ</t>
    </rPh>
    <rPh sb="6" eb="7">
      <t>カン</t>
    </rPh>
    <phoneticPr fontId="1"/>
  </si>
  <si>
    <t>高砂市立図書館</t>
    <rPh sb="0" eb="2">
      <t>タカサゴ</t>
    </rPh>
    <rPh sb="2" eb="4">
      <t>シリツ</t>
    </rPh>
    <rPh sb="4" eb="7">
      <t>トショカン</t>
    </rPh>
    <phoneticPr fontId="1"/>
  </si>
  <si>
    <t>播磨町立図書館</t>
    <rPh sb="0" eb="3">
      <t>ハリマチョウ</t>
    </rPh>
    <rPh sb="3" eb="4">
      <t>リツ</t>
    </rPh>
    <rPh sb="4" eb="6">
      <t>トショ</t>
    </rPh>
    <rPh sb="6" eb="7">
      <t>カン</t>
    </rPh>
    <phoneticPr fontId="1"/>
  </si>
  <si>
    <t>稲美町立図書館</t>
    <rPh sb="0" eb="2">
      <t>イナミ</t>
    </rPh>
    <rPh sb="2" eb="4">
      <t>チョウリツ</t>
    </rPh>
    <rPh sb="4" eb="6">
      <t>トショ</t>
    </rPh>
    <rPh sb="6" eb="7">
      <t>カン</t>
    </rPh>
    <phoneticPr fontId="1"/>
  </si>
  <si>
    <t>姫路市小計</t>
    <rPh sb="0" eb="2">
      <t>ヒメジ</t>
    </rPh>
    <rPh sb="2" eb="3">
      <t>シ</t>
    </rPh>
    <rPh sb="3" eb="5">
      <t>ショウケイ</t>
    </rPh>
    <phoneticPr fontId="1"/>
  </si>
  <si>
    <t>加古川市小計</t>
    <rPh sb="0" eb="3">
      <t>カコガワ</t>
    </rPh>
    <rPh sb="3" eb="4">
      <t>シ</t>
    </rPh>
    <rPh sb="4" eb="6">
      <t>ショウケイ</t>
    </rPh>
    <phoneticPr fontId="1"/>
  </si>
  <si>
    <t>たつの市小計</t>
    <rPh sb="3" eb="4">
      <t>シ</t>
    </rPh>
    <rPh sb="4" eb="6">
      <t>ショウケイ</t>
    </rPh>
    <phoneticPr fontId="1"/>
  </si>
  <si>
    <t>神河町</t>
    <rPh sb="0" eb="2">
      <t>カミカワ</t>
    </rPh>
    <rPh sb="2" eb="3">
      <t>チョウ</t>
    </rPh>
    <phoneticPr fontId="1"/>
  </si>
  <si>
    <t>神河町小計</t>
    <rPh sb="0" eb="3">
      <t>カミカワチョウ</t>
    </rPh>
    <rPh sb="3" eb="5">
      <t>ショウケイ</t>
    </rPh>
    <phoneticPr fontId="1"/>
  </si>
  <si>
    <t>佐用町</t>
    <rPh sb="0" eb="3">
      <t>サヨウチョウ</t>
    </rPh>
    <phoneticPr fontId="1"/>
  </si>
  <si>
    <t>平成２７年度分</t>
    <rPh sb="5" eb="6">
      <t>ド</t>
    </rPh>
    <phoneticPr fontId="1"/>
  </si>
  <si>
    <t>平成２７年12月分</t>
    <phoneticPr fontId="1"/>
  </si>
  <si>
    <t>平成２７年1月分</t>
    <phoneticPr fontId="1"/>
  </si>
  <si>
    <t>平成２７年2月分</t>
    <phoneticPr fontId="1"/>
  </si>
  <si>
    <t>平成２７年3月分</t>
    <phoneticPr fontId="1"/>
  </si>
  <si>
    <t>中央公民館図書室
（きらきら館を含む）</t>
    <rPh sb="0" eb="2">
      <t>チュウオウ</t>
    </rPh>
    <rPh sb="2" eb="5">
      <t>コウミンカン</t>
    </rPh>
    <rPh sb="5" eb="8">
      <t>トショシツ</t>
    </rPh>
    <rPh sb="14" eb="15">
      <t>カン</t>
    </rPh>
    <rPh sb="16" eb="17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</si>
</sst>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7"/>
  <sheetViews>
    <sheetView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T4" sqref="T4"/>
    </sheetView>
  </sheetViews>
  <sheetFormatPr defaultRowHeight="28.5" customHeight="1" x14ac:dyDescent="0.15"/>
  <cols>
    <col min="2" max="2" width="16" style="6" customWidth="1"/>
    <col min="3" max="18" width="9" customWidth="1"/>
  </cols>
  <sheetData>
    <row r="1" spans="1:18" ht="28.5" customHeight="1" x14ac:dyDescent="0.15">
      <c r="A1" s="28"/>
      <c r="B1" s="110" t="s">
        <v>30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28.5" customHeight="1" thickBot="1" x14ac:dyDescent="0.2">
      <c r="A2" s="28"/>
      <c r="B2" s="5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11" t="s">
        <v>29</v>
      </c>
      <c r="R2" s="111"/>
    </row>
    <row r="3" spans="1:18" ht="28.5" customHeight="1" thickBot="1" x14ac:dyDescent="0.2">
      <c r="A3" s="112"/>
      <c r="B3" s="113"/>
      <c r="C3" s="56" t="s">
        <v>15</v>
      </c>
      <c r="D3" s="55" t="s">
        <v>37</v>
      </c>
      <c r="E3" s="54" t="s">
        <v>16</v>
      </c>
      <c r="F3" s="52" t="s">
        <v>17</v>
      </c>
      <c r="G3" s="54" t="s">
        <v>18</v>
      </c>
      <c r="H3" s="52" t="s">
        <v>19</v>
      </c>
      <c r="I3" s="52" t="s">
        <v>20</v>
      </c>
      <c r="J3" s="54" t="s">
        <v>21</v>
      </c>
      <c r="K3" s="52" t="s">
        <v>60</v>
      </c>
      <c r="L3" s="52" t="s">
        <v>22</v>
      </c>
      <c r="M3" s="52" t="s">
        <v>23</v>
      </c>
      <c r="N3" s="52" t="s">
        <v>24</v>
      </c>
      <c r="O3" s="52" t="s">
        <v>25</v>
      </c>
      <c r="P3" s="52" t="s">
        <v>26</v>
      </c>
      <c r="Q3" s="52" t="s">
        <v>27</v>
      </c>
      <c r="R3" s="53" t="s">
        <v>28</v>
      </c>
    </row>
    <row r="4" spans="1:18" ht="28.5" customHeight="1" thickBot="1" x14ac:dyDescent="0.2">
      <c r="A4" s="114" t="s">
        <v>15</v>
      </c>
      <c r="B4" s="115"/>
      <c r="C4" s="60">
        <f>SUM(C21,C26,C31,C34,C35:C45)</f>
        <v>1180</v>
      </c>
      <c r="D4" s="61">
        <f t="shared" ref="D4:R4" si="0">SUM(D21,D26,D31,D34,D35:D45)</f>
        <v>465</v>
      </c>
      <c r="E4" s="61">
        <f t="shared" si="0"/>
        <v>25</v>
      </c>
      <c r="F4" s="61">
        <f t="shared" si="0"/>
        <v>79</v>
      </c>
      <c r="G4" s="61">
        <f t="shared" si="0"/>
        <v>12</v>
      </c>
      <c r="H4" s="61">
        <f t="shared" si="0"/>
        <v>69</v>
      </c>
      <c r="I4" s="61">
        <f t="shared" si="0"/>
        <v>11</v>
      </c>
      <c r="J4" s="61">
        <f t="shared" si="0"/>
        <v>97</v>
      </c>
      <c r="K4" s="61">
        <f t="shared" si="0"/>
        <v>9</v>
      </c>
      <c r="L4" s="61">
        <f t="shared" si="0"/>
        <v>21</v>
      </c>
      <c r="M4" s="61">
        <f t="shared" si="0"/>
        <v>43</v>
      </c>
      <c r="N4" s="61">
        <f t="shared" si="0"/>
        <v>28</v>
      </c>
      <c r="O4" s="61">
        <f t="shared" si="0"/>
        <v>183</v>
      </c>
      <c r="P4" s="61">
        <f t="shared" si="0"/>
        <v>96</v>
      </c>
      <c r="Q4" s="61">
        <f t="shared" si="0"/>
        <v>12</v>
      </c>
      <c r="R4" s="62">
        <f t="shared" si="0"/>
        <v>30</v>
      </c>
    </row>
    <row r="5" spans="1:18" ht="28.5" customHeight="1" x14ac:dyDescent="0.15">
      <c r="A5" s="30" t="s">
        <v>37</v>
      </c>
      <c r="B5" s="14" t="s">
        <v>0</v>
      </c>
      <c r="C5" s="9">
        <f>SUM(D5:R5)</f>
        <v>59</v>
      </c>
      <c r="D5" s="11">
        <v>0</v>
      </c>
      <c r="E5" s="2">
        <v>1</v>
      </c>
      <c r="F5" s="2">
        <v>3</v>
      </c>
      <c r="G5" s="2">
        <v>1</v>
      </c>
      <c r="H5" s="2">
        <v>11</v>
      </c>
      <c r="I5" s="2">
        <v>2</v>
      </c>
      <c r="J5" s="2">
        <v>3</v>
      </c>
      <c r="K5" s="2">
        <v>0</v>
      </c>
      <c r="L5" s="2">
        <v>3</v>
      </c>
      <c r="M5" s="2">
        <v>1</v>
      </c>
      <c r="N5" s="2">
        <v>4</v>
      </c>
      <c r="O5" s="2">
        <v>10</v>
      </c>
      <c r="P5" s="2">
        <v>12</v>
      </c>
      <c r="Q5" s="2">
        <v>1</v>
      </c>
      <c r="R5" s="3">
        <v>7</v>
      </c>
    </row>
    <row r="6" spans="1:18" ht="28.5" customHeight="1" x14ac:dyDescent="0.15">
      <c r="A6" s="30"/>
      <c r="B6" s="15" t="s">
        <v>1</v>
      </c>
      <c r="C6" s="10">
        <f t="shared" ref="C6:C45" si="1">SUM(D6:R6)</f>
        <v>0</v>
      </c>
      <c r="D6" s="12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4">
        <v>0</v>
      </c>
    </row>
    <row r="7" spans="1:18" ht="28.5" customHeight="1" x14ac:dyDescent="0.15">
      <c r="A7" s="30"/>
      <c r="B7" s="15" t="s">
        <v>2</v>
      </c>
      <c r="C7" s="10">
        <f t="shared" si="1"/>
        <v>3</v>
      </c>
      <c r="D7" s="12">
        <v>0</v>
      </c>
      <c r="E7" s="1">
        <v>0</v>
      </c>
      <c r="F7" s="1">
        <v>1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1</v>
      </c>
      <c r="N7" s="1">
        <v>1</v>
      </c>
      <c r="O7" s="1">
        <v>0</v>
      </c>
      <c r="P7" s="1">
        <v>0</v>
      </c>
      <c r="Q7" s="1">
        <v>0</v>
      </c>
      <c r="R7" s="4">
        <v>0</v>
      </c>
    </row>
    <row r="8" spans="1:18" ht="28.5" customHeight="1" x14ac:dyDescent="0.15">
      <c r="A8" s="30"/>
      <c r="B8" s="15" t="s">
        <v>3</v>
      </c>
      <c r="C8" s="10">
        <f t="shared" si="1"/>
        <v>4</v>
      </c>
      <c r="D8" s="12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3</v>
      </c>
      <c r="M8" s="1">
        <v>0</v>
      </c>
      <c r="N8" s="1">
        <v>0</v>
      </c>
      <c r="O8" s="1">
        <v>1</v>
      </c>
      <c r="P8" s="1">
        <v>0</v>
      </c>
      <c r="Q8" s="1">
        <v>0</v>
      </c>
      <c r="R8" s="4">
        <v>0</v>
      </c>
    </row>
    <row r="9" spans="1:18" ht="28.5" customHeight="1" x14ac:dyDescent="0.15">
      <c r="A9" s="30"/>
      <c r="B9" s="15" t="s">
        <v>4</v>
      </c>
      <c r="C9" s="10">
        <f t="shared" si="1"/>
        <v>0</v>
      </c>
      <c r="D9" s="12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4">
        <v>0</v>
      </c>
    </row>
    <row r="10" spans="1:18" ht="28.5" customHeight="1" x14ac:dyDescent="0.15">
      <c r="A10" s="30"/>
      <c r="B10" s="15" t="s">
        <v>5</v>
      </c>
      <c r="C10" s="10">
        <f t="shared" si="1"/>
        <v>10</v>
      </c>
      <c r="D10" s="12">
        <v>0</v>
      </c>
      <c r="E10" s="1">
        <v>0</v>
      </c>
      <c r="F10" s="1">
        <v>0</v>
      </c>
      <c r="G10" s="1">
        <v>0</v>
      </c>
      <c r="H10" s="1">
        <v>2</v>
      </c>
      <c r="I10" s="1">
        <v>0</v>
      </c>
      <c r="J10" s="1">
        <v>2</v>
      </c>
      <c r="K10" s="1">
        <v>0</v>
      </c>
      <c r="L10" s="1">
        <v>0</v>
      </c>
      <c r="M10" s="1">
        <v>0</v>
      </c>
      <c r="N10" s="1">
        <v>0</v>
      </c>
      <c r="O10" s="1">
        <v>5</v>
      </c>
      <c r="P10" s="1">
        <v>1</v>
      </c>
      <c r="Q10" s="1">
        <v>0</v>
      </c>
      <c r="R10" s="4">
        <v>0</v>
      </c>
    </row>
    <row r="11" spans="1:18" ht="28.5" customHeight="1" x14ac:dyDescent="0.15">
      <c r="A11" s="30"/>
      <c r="B11" s="15" t="s">
        <v>6</v>
      </c>
      <c r="C11" s="10">
        <f t="shared" si="1"/>
        <v>3</v>
      </c>
      <c r="D11" s="12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</v>
      </c>
      <c r="M11" s="1">
        <v>0</v>
      </c>
      <c r="N11" s="1">
        <v>0</v>
      </c>
      <c r="O11" s="1">
        <v>0</v>
      </c>
      <c r="P11" s="1">
        <v>2</v>
      </c>
      <c r="Q11" s="1">
        <v>0</v>
      </c>
      <c r="R11" s="4">
        <v>0</v>
      </c>
    </row>
    <row r="12" spans="1:18" ht="28.5" customHeight="1" x14ac:dyDescent="0.15">
      <c r="A12" s="30"/>
      <c r="B12" s="15" t="s">
        <v>7</v>
      </c>
      <c r="C12" s="10">
        <f t="shared" si="1"/>
        <v>6</v>
      </c>
      <c r="D12" s="12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</v>
      </c>
      <c r="O12" s="1">
        <v>0</v>
      </c>
      <c r="P12" s="1">
        <v>1</v>
      </c>
      <c r="Q12" s="1">
        <v>0</v>
      </c>
      <c r="R12" s="4">
        <v>0</v>
      </c>
    </row>
    <row r="13" spans="1:18" ht="28.5" customHeight="1" x14ac:dyDescent="0.15">
      <c r="A13" s="30"/>
      <c r="B13" s="15" t="s">
        <v>8</v>
      </c>
      <c r="C13" s="10">
        <f t="shared" si="1"/>
        <v>13</v>
      </c>
      <c r="D13" s="12">
        <v>0</v>
      </c>
      <c r="E13" s="1">
        <v>0</v>
      </c>
      <c r="F13" s="1">
        <v>0</v>
      </c>
      <c r="G13" s="1">
        <v>0</v>
      </c>
      <c r="H13" s="1">
        <v>1</v>
      </c>
      <c r="I13" s="1">
        <v>0</v>
      </c>
      <c r="J13" s="1">
        <v>0</v>
      </c>
      <c r="K13" s="1">
        <v>0</v>
      </c>
      <c r="L13" s="1">
        <v>0</v>
      </c>
      <c r="M13" s="1">
        <v>1</v>
      </c>
      <c r="N13" s="1">
        <v>3</v>
      </c>
      <c r="O13" s="1">
        <v>0</v>
      </c>
      <c r="P13" s="1">
        <v>8</v>
      </c>
      <c r="Q13" s="1">
        <v>0</v>
      </c>
      <c r="R13" s="4">
        <v>0</v>
      </c>
    </row>
    <row r="14" spans="1:18" ht="28.5" customHeight="1" x14ac:dyDescent="0.15">
      <c r="A14" s="30"/>
      <c r="B14" s="15" t="s">
        <v>9</v>
      </c>
      <c r="C14" s="10">
        <f t="shared" si="1"/>
        <v>0</v>
      </c>
      <c r="D14" s="12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4">
        <v>0</v>
      </c>
    </row>
    <row r="15" spans="1:18" ht="28.5" customHeight="1" x14ac:dyDescent="0.15">
      <c r="A15" s="30"/>
      <c r="B15" s="15" t="s">
        <v>10</v>
      </c>
      <c r="C15" s="10">
        <f t="shared" si="1"/>
        <v>11</v>
      </c>
      <c r="D15" s="12">
        <v>0</v>
      </c>
      <c r="E15" s="1">
        <v>0</v>
      </c>
      <c r="F15" s="1">
        <v>0</v>
      </c>
      <c r="G15" s="1">
        <v>1</v>
      </c>
      <c r="H15" s="1">
        <v>2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8</v>
      </c>
      <c r="P15" s="1">
        <v>0</v>
      </c>
      <c r="Q15" s="1">
        <v>0</v>
      </c>
      <c r="R15" s="4">
        <v>0</v>
      </c>
    </row>
    <row r="16" spans="1:18" ht="28.5" customHeight="1" x14ac:dyDescent="0.15">
      <c r="A16" s="30"/>
      <c r="B16" s="15" t="s">
        <v>11</v>
      </c>
      <c r="C16" s="10">
        <f t="shared" si="1"/>
        <v>10</v>
      </c>
      <c r="D16" s="12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10</v>
      </c>
      <c r="N16" s="1">
        <v>0</v>
      </c>
      <c r="O16" s="1">
        <v>0</v>
      </c>
      <c r="P16" s="1">
        <v>0</v>
      </c>
      <c r="Q16" s="1">
        <v>0</v>
      </c>
      <c r="R16" s="4">
        <v>0</v>
      </c>
    </row>
    <row r="17" spans="1:18" ht="28.5" customHeight="1" x14ac:dyDescent="0.15">
      <c r="A17" s="30"/>
      <c r="B17" s="15" t="s">
        <v>12</v>
      </c>
      <c r="C17" s="10">
        <f t="shared" si="1"/>
        <v>9</v>
      </c>
      <c r="D17" s="12">
        <v>0</v>
      </c>
      <c r="E17" s="1">
        <v>0</v>
      </c>
      <c r="F17" s="1">
        <v>4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1</v>
      </c>
      <c r="P17" s="1">
        <v>0</v>
      </c>
      <c r="Q17" s="1">
        <v>0</v>
      </c>
      <c r="R17" s="4">
        <v>3</v>
      </c>
    </row>
    <row r="18" spans="1:18" ht="28.5" customHeight="1" x14ac:dyDescent="0.15">
      <c r="A18" s="30"/>
      <c r="B18" s="15" t="s">
        <v>13</v>
      </c>
      <c r="C18" s="10">
        <f t="shared" si="1"/>
        <v>1</v>
      </c>
      <c r="D18" s="12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4">
        <v>1</v>
      </c>
    </row>
    <row r="19" spans="1:18" ht="28.5" customHeight="1" x14ac:dyDescent="0.15">
      <c r="A19" s="30"/>
      <c r="B19" s="15" t="s">
        <v>14</v>
      </c>
      <c r="C19" s="10">
        <f t="shared" si="1"/>
        <v>0</v>
      </c>
      <c r="D19" s="12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4">
        <v>0</v>
      </c>
    </row>
    <row r="20" spans="1:18" ht="28.5" customHeight="1" thickBot="1" x14ac:dyDescent="0.2">
      <c r="A20" s="30"/>
      <c r="B20" s="20" t="s">
        <v>31</v>
      </c>
      <c r="C20" s="24">
        <f t="shared" si="1"/>
        <v>0</v>
      </c>
      <c r="D20" s="77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9">
        <v>0</v>
      </c>
    </row>
    <row r="21" spans="1:18" ht="28.5" customHeight="1" thickTop="1" thickBot="1" x14ac:dyDescent="0.2">
      <c r="A21" s="104" t="s">
        <v>55</v>
      </c>
      <c r="B21" s="105"/>
      <c r="C21" s="60">
        <f t="shared" si="1"/>
        <v>129</v>
      </c>
      <c r="D21" s="80">
        <f t="shared" ref="D21:R21" si="2">SUM(D5:D20)</f>
        <v>0</v>
      </c>
      <c r="E21" s="75">
        <f t="shared" si="2"/>
        <v>1</v>
      </c>
      <c r="F21" s="75">
        <f t="shared" si="2"/>
        <v>8</v>
      </c>
      <c r="G21" s="75">
        <f t="shared" si="2"/>
        <v>2</v>
      </c>
      <c r="H21" s="75">
        <f t="shared" si="2"/>
        <v>16</v>
      </c>
      <c r="I21" s="75">
        <f t="shared" si="2"/>
        <v>3</v>
      </c>
      <c r="J21" s="75">
        <f t="shared" si="2"/>
        <v>5</v>
      </c>
      <c r="K21" s="75">
        <f t="shared" si="2"/>
        <v>0</v>
      </c>
      <c r="L21" s="75">
        <f t="shared" si="2"/>
        <v>7</v>
      </c>
      <c r="M21" s="75">
        <f t="shared" si="2"/>
        <v>13</v>
      </c>
      <c r="N21" s="75">
        <f t="shared" si="2"/>
        <v>13</v>
      </c>
      <c r="O21" s="75">
        <f t="shared" si="2"/>
        <v>25</v>
      </c>
      <c r="P21" s="75">
        <f t="shared" si="2"/>
        <v>24</v>
      </c>
      <c r="Q21" s="75">
        <f t="shared" si="2"/>
        <v>1</v>
      </c>
      <c r="R21" s="76">
        <f t="shared" si="2"/>
        <v>11</v>
      </c>
    </row>
    <row r="22" spans="1:18" ht="28.5" customHeight="1" x14ac:dyDescent="0.15">
      <c r="A22" s="31" t="s">
        <v>36</v>
      </c>
      <c r="B22" s="16" t="s">
        <v>35</v>
      </c>
      <c r="C22" s="19">
        <f t="shared" si="1"/>
        <v>29</v>
      </c>
      <c r="D22" s="13">
        <v>6</v>
      </c>
      <c r="E22" s="7">
        <v>1</v>
      </c>
      <c r="F22" s="7">
        <v>0</v>
      </c>
      <c r="G22" s="7">
        <v>8</v>
      </c>
      <c r="H22" s="7">
        <v>0</v>
      </c>
      <c r="I22" s="7">
        <v>1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9</v>
      </c>
      <c r="P22" s="7">
        <v>1</v>
      </c>
      <c r="Q22" s="7">
        <v>3</v>
      </c>
      <c r="R22" s="8">
        <v>0</v>
      </c>
    </row>
    <row r="23" spans="1:18" ht="28.5" customHeight="1" x14ac:dyDescent="0.15">
      <c r="A23" s="73"/>
      <c r="B23" s="17" t="s">
        <v>32</v>
      </c>
      <c r="C23" s="25">
        <f t="shared" si="1"/>
        <v>12</v>
      </c>
      <c r="D23" s="32">
        <v>1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11</v>
      </c>
      <c r="P23" s="27">
        <v>0</v>
      </c>
      <c r="Q23" s="27">
        <v>0</v>
      </c>
      <c r="R23" s="33">
        <v>0</v>
      </c>
    </row>
    <row r="24" spans="1:18" ht="28.5" customHeight="1" x14ac:dyDescent="0.15">
      <c r="A24" s="73"/>
      <c r="B24" s="17" t="s">
        <v>33</v>
      </c>
      <c r="C24" s="25">
        <f t="shared" si="1"/>
        <v>143</v>
      </c>
      <c r="D24" s="32">
        <v>30</v>
      </c>
      <c r="E24" s="27">
        <v>0</v>
      </c>
      <c r="F24" s="27">
        <v>1</v>
      </c>
      <c r="G24" s="27">
        <v>1</v>
      </c>
      <c r="H24" s="27">
        <v>0</v>
      </c>
      <c r="I24" s="27">
        <v>1</v>
      </c>
      <c r="J24" s="27">
        <v>0</v>
      </c>
      <c r="K24" s="27">
        <v>0</v>
      </c>
      <c r="L24" s="27">
        <v>0</v>
      </c>
      <c r="M24" s="27">
        <v>0</v>
      </c>
      <c r="N24" s="27">
        <v>1</v>
      </c>
      <c r="O24" s="27">
        <v>109</v>
      </c>
      <c r="P24" s="27">
        <v>0</v>
      </c>
      <c r="Q24" s="27">
        <v>0</v>
      </c>
      <c r="R24" s="33">
        <v>0</v>
      </c>
    </row>
    <row r="25" spans="1:18" ht="28.5" customHeight="1" thickBot="1" x14ac:dyDescent="0.2">
      <c r="A25" s="47"/>
      <c r="B25" s="23" t="s">
        <v>34</v>
      </c>
      <c r="C25" s="48">
        <f t="shared" si="1"/>
        <v>24</v>
      </c>
      <c r="D25" s="57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21</v>
      </c>
      <c r="P25" s="49">
        <v>0</v>
      </c>
      <c r="Q25" s="49">
        <v>3</v>
      </c>
      <c r="R25" s="50">
        <v>0</v>
      </c>
    </row>
    <row r="26" spans="1:18" ht="28.5" customHeight="1" thickTop="1" thickBot="1" x14ac:dyDescent="0.2">
      <c r="A26" s="106" t="s">
        <v>56</v>
      </c>
      <c r="B26" s="107"/>
      <c r="C26" s="60">
        <f t="shared" si="1"/>
        <v>208</v>
      </c>
      <c r="D26" s="61">
        <f>SUM(D22:D25)</f>
        <v>37</v>
      </c>
      <c r="E26" s="61">
        <f t="shared" ref="E26:R26" si="3">SUM(E22:E25)</f>
        <v>1</v>
      </c>
      <c r="F26" s="61">
        <f t="shared" si="3"/>
        <v>1</v>
      </c>
      <c r="G26" s="61">
        <f t="shared" si="3"/>
        <v>9</v>
      </c>
      <c r="H26" s="61">
        <f t="shared" si="3"/>
        <v>0</v>
      </c>
      <c r="I26" s="61">
        <f t="shared" si="3"/>
        <v>2</v>
      </c>
      <c r="J26" s="61">
        <f t="shared" si="3"/>
        <v>0</v>
      </c>
      <c r="K26" s="61">
        <f t="shared" si="3"/>
        <v>0</v>
      </c>
      <c r="L26" s="61">
        <f t="shared" si="3"/>
        <v>0</v>
      </c>
      <c r="M26" s="61">
        <f t="shared" si="3"/>
        <v>0</v>
      </c>
      <c r="N26" s="61">
        <f t="shared" si="3"/>
        <v>1</v>
      </c>
      <c r="O26" s="61">
        <f t="shared" si="3"/>
        <v>150</v>
      </c>
      <c r="P26" s="61">
        <f t="shared" si="3"/>
        <v>1</v>
      </c>
      <c r="Q26" s="61">
        <f t="shared" si="3"/>
        <v>6</v>
      </c>
      <c r="R26" s="62">
        <f t="shared" si="3"/>
        <v>0</v>
      </c>
    </row>
    <row r="27" spans="1:18" ht="28.5" customHeight="1" x14ac:dyDescent="0.15">
      <c r="A27" s="31" t="s">
        <v>26</v>
      </c>
      <c r="B27" s="18" t="s">
        <v>38</v>
      </c>
      <c r="C27" s="37">
        <f t="shared" si="1"/>
        <v>20</v>
      </c>
      <c r="D27" s="65">
        <v>7</v>
      </c>
      <c r="E27" s="66">
        <v>3</v>
      </c>
      <c r="F27" s="66">
        <v>0</v>
      </c>
      <c r="G27" s="66">
        <v>0</v>
      </c>
      <c r="H27" s="66">
        <v>2</v>
      </c>
      <c r="I27" s="66">
        <v>0</v>
      </c>
      <c r="J27" s="66">
        <v>0</v>
      </c>
      <c r="K27" s="66">
        <v>0</v>
      </c>
      <c r="L27" s="66">
        <v>1</v>
      </c>
      <c r="M27" s="66">
        <v>3</v>
      </c>
      <c r="N27" s="66">
        <v>4</v>
      </c>
      <c r="O27" s="66">
        <v>0</v>
      </c>
      <c r="P27" s="66">
        <v>0</v>
      </c>
      <c r="Q27" s="66">
        <v>0</v>
      </c>
      <c r="R27" s="67">
        <v>0</v>
      </c>
    </row>
    <row r="28" spans="1:18" ht="28.5" customHeight="1" x14ac:dyDescent="0.15">
      <c r="A28" s="73"/>
      <c r="B28" s="17" t="s">
        <v>39</v>
      </c>
      <c r="C28" s="25">
        <f t="shared" si="1"/>
        <v>41</v>
      </c>
      <c r="D28" s="68">
        <v>14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2</v>
      </c>
      <c r="L28" s="63">
        <v>0</v>
      </c>
      <c r="M28" s="63">
        <v>25</v>
      </c>
      <c r="N28" s="63">
        <v>0</v>
      </c>
      <c r="O28" s="63">
        <v>0</v>
      </c>
      <c r="P28" s="63">
        <v>0</v>
      </c>
      <c r="Q28" s="63">
        <v>0</v>
      </c>
      <c r="R28" s="64">
        <v>0</v>
      </c>
    </row>
    <row r="29" spans="1:18" ht="28.5" customHeight="1" x14ac:dyDescent="0.15">
      <c r="A29" s="73"/>
      <c r="B29" s="17" t="s">
        <v>40</v>
      </c>
      <c r="C29" s="25">
        <f t="shared" si="1"/>
        <v>47</v>
      </c>
      <c r="D29" s="68">
        <v>19</v>
      </c>
      <c r="E29" s="63">
        <v>16</v>
      </c>
      <c r="F29" s="63">
        <v>0</v>
      </c>
      <c r="G29" s="63">
        <v>0</v>
      </c>
      <c r="H29" s="63">
        <v>1</v>
      </c>
      <c r="I29" s="63">
        <v>0</v>
      </c>
      <c r="J29" s="63">
        <v>0</v>
      </c>
      <c r="K29" s="63">
        <v>5</v>
      </c>
      <c r="L29" s="63">
        <v>0</v>
      </c>
      <c r="M29" s="63">
        <v>1</v>
      </c>
      <c r="N29" s="63">
        <v>5</v>
      </c>
      <c r="O29" s="63">
        <v>0</v>
      </c>
      <c r="P29" s="63">
        <v>0</v>
      </c>
      <c r="Q29" s="63">
        <v>0</v>
      </c>
      <c r="R29" s="64">
        <v>0</v>
      </c>
    </row>
    <row r="30" spans="1:18" ht="28.5" customHeight="1" thickBot="1" x14ac:dyDescent="0.2">
      <c r="A30" s="38"/>
      <c r="B30" s="22" t="s">
        <v>41</v>
      </c>
      <c r="C30" s="39">
        <f t="shared" si="1"/>
        <v>23</v>
      </c>
      <c r="D30" s="69">
        <v>18</v>
      </c>
      <c r="E30" s="70">
        <v>1</v>
      </c>
      <c r="F30" s="70">
        <v>0</v>
      </c>
      <c r="G30" s="70">
        <v>0</v>
      </c>
      <c r="H30" s="70">
        <v>1</v>
      </c>
      <c r="I30" s="70">
        <v>0</v>
      </c>
      <c r="J30" s="70">
        <v>0</v>
      </c>
      <c r="K30" s="70">
        <v>0</v>
      </c>
      <c r="L30" s="70">
        <v>1</v>
      </c>
      <c r="M30" s="70">
        <v>0</v>
      </c>
      <c r="N30" s="70">
        <v>2</v>
      </c>
      <c r="O30" s="70">
        <v>0</v>
      </c>
      <c r="P30" s="70">
        <v>0</v>
      </c>
      <c r="Q30" s="70">
        <v>0</v>
      </c>
      <c r="R30" s="71">
        <v>0</v>
      </c>
    </row>
    <row r="31" spans="1:18" ht="28.5" customHeight="1" thickTop="1" thickBot="1" x14ac:dyDescent="0.2">
      <c r="A31" s="104" t="s">
        <v>57</v>
      </c>
      <c r="B31" s="105"/>
      <c r="C31" s="74">
        <f t="shared" si="1"/>
        <v>131</v>
      </c>
      <c r="D31" s="75">
        <f t="shared" ref="D31:E31" si="4">SUM(D27:D30)</f>
        <v>58</v>
      </c>
      <c r="E31" s="75">
        <f t="shared" si="4"/>
        <v>20</v>
      </c>
      <c r="F31" s="75">
        <f>SUM(F27:F30)</f>
        <v>0</v>
      </c>
      <c r="G31" s="75">
        <f t="shared" ref="G31:R31" si="5">SUM(G27:G30)</f>
        <v>0</v>
      </c>
      <c r="H31" s="75">
        <f t="shared" si="5"/>
        <v>4</v>
      </c>
      <c r="I31" s="75">
        <f t="shared" si="5"/>
        <v>0</v>
      </c>
      <c r="J31" s="75">
        <f t="shared" si="5"/>
        <v>0</v>
      </c>
      <c r="K31" s="75">
        <f t="shared" si="5"/>
        <v>7</v>
      </c>
      <c r="L31" s="75">
        <f t="shared" si="5"/>
        <v>2</v>
      </c>
      <c r="M31" s="75">
        <f t="shared" si="5"/>
        <v>29</v>
      </c>
      <c r="N31" s="75">
        <f t="shared" si="5"/>
        <v>11</v>
      </c>
      <c r="O31" s="75">
        <f t="shared" si="5"/>
        <v>0</v>
      </c>
      <c r="P31" s="75">
        <f t="shared" si="5"/>
        <v>0</v>
      </c>
      <c r="Q31" s="75">
        <f t="shared" si="5"/>
        <v>0</v>
      </c>
      <c r="R31" s="76">
        <f t="shared" si="5"/>
        <v>0</v>
      </c>
    </row>
    <row r="32" spans="1:18" ht="28.5" customHeight="1" x14ac:dyDescent="0.15">
      <c r="A32" s="72" t="s">
        <v>58</v>
      </c>
      <c r="B32" s="21" t="s">
        <v>42</v>
      </c>
      <c r="C32" s="43">
        <f t="shared" si="1"/>
        <v>5</v>
      </c>
      <c r="D32" s="44">
        <v>0</v>
      </c>
      <c r="E32" s="45">
        <v>0</v>
      </c>
      <c r="F32" s="45">
        <v>4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1</v>
      </c>
      <c r="P32" s="45">
        <v>0</v>
      </c>
      <c r="Q32" s="45">
        <v>0</v>
      </c>
      <c r="R32" s="46">
        <v>0</v>
      </c>
    </row>
    <row r="33" spans="1:18" ht="28.5" customHeight="1" thickBot="1" x14ac:dyDescent="0.2">
      <c r="A33" s="47"/>
      <c r="B33" s="23" t="s">
        <v>43</v>
      </c>
      <c r="C33" s="39">
        <f t="shared" si="1"/>
        <v>1</v>
      </c>
      <c r="D33" s="40">
        <v>0</v>
      </c>
      <c r="E33" s="41">
        <v>0</v>
      </c>
      <c r="F33" s="41">
        <v>1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2">
        <v>0</v>
      </c>
    </row>
    <row r="34" spans="1:18" ht="28.5" customHeight="1" thickTop="1" thickBot="1" x14ac:dyDescent="0.2">
      <c r="A34" s="106" t="s">
        <v>59</v>
      </c>
      <c r="B34" s="107"/>
      <c r="C34" s="74">
        <f t="shared" si="1"/>
        <v>6</v>
      </c>
      <c r="D34" s="75">
        <f t="shared" ref="D34" si="6">SUM(D32:D33)</f>
        <v>0</v>
      </c>
      <c r="E34" s="75">
        <f>SUM(E32:E33)</f>
        <v>0</v>
      </c>
      <c r="F34" s="75">
        <f>SUM(F32:F33)</f>
        <v>5</v>
      </c>
      <c r="G34" s="75">
        <f t="shared" ref="G34:R34" si="7">SUM(G32:G33)</f>
        <v>0</v>
      </c>
      <c r="H34" s="75">
        <f t="shared" si="7"/>
        <v>0</v>
      </c>
      <c r="I34" s="75">
        <f t="shared" si="7"/>
        <v>0</v>
      </c>
      <c r="J34" s="75">
        <f t="shared" si="7"/>
        <v>0</v>
      </c>
      <c r="K34" s="75">
        <f t="shared" si="7"/>
        <v>0</v>
      </c>
      <c r="L34" s="75">
        <f t="shared" si="7"/>
        <v>0</v>
      </c>
      <c r="M34" s="75">
        <f t="shared" si="7"/>
        <v>0</v>
      </c>
      <c r="N34" s="75">
        <f t="shared" si="7"/>
        <v>0</v>
      </c>
      <c r="O34" s="75">
        <f t="shared" si="7"/>
        <v>1</v>
      </c>
      <c r="P34" s="75">
        <f t="shared" si="7"/>
        <v>0</v>
      </c>
      <c r="Q34" s="75">
        <f t="shared" si="7"/>
        <v>0</v>
      </c>
      <c r="R34" s="76">
        <f t="shared" si="7"/>
        <v>0</v>
      </c>
    </row>
    <row r="35" spans="1:18" ht="28.5" customHeight="1" x14ac:dyDescent="0.15">
      <c r="A35" s="108" t="s">
        <v>44</v>
      </c>
      <c r="B35" s="109"/>
      <c r="C35" s="9">
        <f t="shared" si="1"/>
        <v>7</v>
      </c>
      <c r="D35" s="44">
        <v>2</v>
      </c>
      <c r="E35" s="45">
        <v>0</v>
      </c>
      <c r="F35" s="45">
        <v>0</v>
      </c>
      <c r="G35" s="45">
        <v>0</v>
      </c>
      <c r="H35" s="45">
        <v>1</v>
      </c>
      <c r="I35" s="45">
        <v>0</v>
      </c>
      <c r="J35" s="45">
        <v>0</v>
      </c>
      <c r="K35" s="45">
        <v>0</v>
      </c>
      <c r="L35" s="45">
        <v>3</v>
      </c>
      <c r="M35" s="45">
        <v>0</v>
      </c>
      <c r="N35" s="45">
        <v>0</v>
      </c>
      <c r="O35" s="45">
        <v>0</v>
      </c>
      <c r="P35" s="45">
        <v>1</v>
      </c>
      <c r="Q35" s="45">
        <v>0</v>
      </c>
      <c r="R35" s="46">
        <v>0</v>
      </c>
    </row>
    <row r="36" spans="1:18" ht="28.5" customHeight="1" x14ac:dyDescent="0.15">
      <c r="A36" s="102" t="s">
        <v>45</v>
      </c>
      <c r="B36" s="103"/>
      <c r="C36" s="25">
        <f t="shared" si="1"/>
        <v>1</v>
      </c>
      <c r="D36" s="26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1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33">
        <v>0</v>
      </c>
    </row>
    <row r="37" spans="1:18" ht="28.5" customHeight="1" x14ac:dyDescent="0.15">
      <c r="A37" s="102" t="s">
        <v>46</v>
      </c>
      <c r="B37" s="103"/>
      <c r="C37" s="25">
        <f t="shared" si="1"/>
        <v>36</v>
      </c>
      <c r="D37" s="63">
        <v>7</v>
      </c>
      <c r="E37" s="63">
        <v>0</v>
      </c>
      <c r="F37" s="63">
        <v>0</v>
      </c>
      <c r="G37" s="63">
        <v>0</v>
      </c>
      <c r="H37" s="63">
        <v>2</v>
      </c>
      <c r="I37" s="63">
        <v>0</v>
      </c>
      <c r="J37" s="63">
        <v>0</v>
      </c>
      <c r="K37" s="63">
        <v>0</v>
      </c>
      <c r="L37" s="63">
        <v>3</v>
      </c>
      <c r="M37" s="63">
        <v>0</v>
      </c>
      <c r="N37" s="63">
        <v>2</v>
      </c>
      <c r="O37" s="63">
        <v>0</v>
      </c>
      <c r="P37" s="63">
        <v>22</v>
      </c>
      <c r="Q37" s="63">
        <v>0</v>
      </c>
      <c r="R37" s="64">
        <v>0</v>
      </c>
    </row>
    <row r="38" spans="1:18" ht="28.5" customHeight="1" x14ac:dyDescent="0.15">
      <c r="A38" s="102" t="s">
        <v>47</v>
      </c>
      <c r="B38" s="103"/>
      <c r="C38" s="25">
        <f t="shared" si="1"/>
        <v>167</v>
      </c>
      <c r="D38" s="63">
        <v>115</v>
      </c>
      <c r="E38" s="63">
        <v>3</v>
      </c>
      <c r="F38" s="63">
        <v>0</v>
      </c>
      <c r="G38" s="63">
        <v>0</v>
      </c>
      <c r="H38" s="63">
        <v>3</v>
      </c>
      <c r="I38" s="63">
        <v>0</v>
      </c>
      <c r="J38" s="63">
        <v>0</v>
      </c>
      <c r="K38" s="63">
        <v>0</v>
      </c>
      <c r="L38" s="63">
        <v>2</v>
      </c>
      <c r="M38" s="63">
        <v>1</v>
      </c>
      <c r="N38" s="63">
        <v>0</v>
      </c>
      <c r="O38" s="63">
        <v>0</v>
      </c>
      <c r="P38" s="63">
        <v>43</v>
      </c>
      <c r="Q38" s="63">
        <v>0</v>
      </c>
      <c r="R38" s="64">
        <v>0</v>
      </c>
    </row>
    <row r="39" spans="1:18" ht="28.5" customHeight="1" x14ac:dyDescent="0.15">
      <c r="A39" s="102" t="s">
        <v>48</v>
      </c>
      <c r="B39" s="103"/>
      <c r="C39" s="25">
        <f t="shared" si="1"/>
        <v>11</v>
      </c>
      <c r="D39" s="63">
        <v>5</v>
      </c>
      <c r="E39" s="63">
        <v>0</v>
      </c>
      <c r="F39" s="63">
        <v>1</v>
      </c>
      <c r="G39" s="63">
        <v>0</v>
      </c>
      <c r="H39" s="63">
        <v>0</v>
      </c>
      <c r="I39" s="63">
        <v>0</v>
      </c>
      <c r="J39" s="63">
        <v>0</v>
      </c>
      <c r="K39" s="63">
        <v>1</v>
      </c>
      <c r="L39" s="63">
        <v>0</v>
      </c>
      <c r="M39" s="63">
        <v>0</v>
      </c>
      <c r="N39" s="63">
        <v>0</v>
      </c>
      <c r="O39" s="63">
        <v>0</v>
      </c>
      <c r="P39" s="63">
        <v>4</v>
      </c>
      <c r="Q39" s="63">
        <v>0</v>
      </c>
      <c r="R39" s="64">
        <v>0</v>
      </c>
    </row>
    <row r="40" spans="1:18" ht="28.5" customHeight="1" x14ac:dyDescent="0.15">
      <c r="A40" s="102" t="s">
        <v>49</v>
      </c>
      <c r="B40" s="103"/>
      <c r="C40" s="25">
        <f t="shared" si="1"/>
        <v>303</v>
      </c>
      <c r="D40" s="63">
        <v>197</v>
      </c>
      <c r="E40" s="63">
        <v>0</v>
      </c>
      <c r="F40" s="63">
        <v>59</v>
      </c>
      <c r="G40" s="63">
        <v>0</v>
      </c>
      <c r="H40" s="63">
        <v>2</v>
      </c>
      <c r="I40" s="63">
        <v>2</v>
      </c>
      <c r="J40" s="63">
        <v>36</v>
      </c>
      <c r="K40" s="63">
        <v>0</v>
      </c>
      <c r="L40" s="63">
        <v>4</v>
      </c>
      <c r="M40" s="63">
        <v>0</v>
      </c>
      <c r="N40" s="63">
        <v>1</v>
      </c>
      <c r="O40" s="63">
        <v>1</v>
      </c>
      <c r="P40" s="63">
        <v>0</v>
      </c>
      <c r="Q40" s="63">
        <v>1</v>
      </c>
      <c r="R40" s="64">
        <v>0</v>
      </c>
    </row>
    <row r="41" spans="1:18" ht="28.5" customHeight="1" x14ac:dyDescent="0.15">
      <c r="A41" s="102" t="s">
        <v>50</v>
      </c>
      <c r="B41" s="103"/>
      <c r="C41" s="25">
        <f t="shared" si="1"/>
        <v>80</v>
      </c>
      <c r="D41" s="26">
        <v>7</v>
      </c>
      <c r="E41" s="27">
        <v>0</v>
      </c>
      <c r="F41" s="27">
        <v>0</v>
      </c>
      <c r="G41" s="27">
        <v>0</v>
      </c>
      <c r="H41" s="27">
        <v>1</v>
      </c>
      <c r="I41" s="27">
        <v>3</v>
      </c>
      <c r="J41" s="27">
        <v>53</v>
      </c>
      <c r="K41" s="27">
        <v>0</v>
      </c>
      <c r="L41" s="27">
        <v>0</v>
      </c>
      <c r="M41" s="27">
        <v>0</v>
      </c>
      <c r="N41" s="27">
        <v>0</v>
      </c>
      <c r="O41" s="27">
        <v>2</v>
      </c>
      <c r="P41" s="27">
        <v>0</v>
      </c>
      <c r="Q41" s="27">
        <v>0</v>
      </c>
      <c r="R41" s="33">
        <v>14</v>
      </c>
    </row>
    <row r="42" spans="1:18" ht="28.5" customHeight="1" x14ac:dyDescent="0.15">
      <c r="A42" s="102" t="s">
        <v>51</v>
      </c>
      <c r="B42" s="103"/>
      <c r="C42" s="25">
        <f t="shared" si="1"/>
        <v>45</v>
      </c>
      <c r="D42" s="26">
        <v>29</v>
      </c>
      <c r="E42" s="27">
        <v>0</v>
      </c>
      <c r="F42" s="27">
        <v>5</v>
      </c>
      <c r="G42" s="27">
        <v>0</v>
      </c>
      <c r="H42" s="27">
        <v>2</v>
      </c>
      <c r="I42" s="27">
        <v>0</v>
      </c>
      <c r="J42" s="27">
        <v>3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1</v>
      </c>
      <c r="Q42" s="27">
        <v>0</v>
      </c>
      <c r="R42" s="33">
        <v>5</v>
      </c>
    </row>
    <row r="43" spans="1:18" ht="28.5" customHeight="1" x14ac:dyDescent="0.15">
      <c r="A43" s="102" t="s">
        <v>52</v>
      </c>
      <c r="B43" s="103"/>
      <c r="C43" s="25">
        <f t="shared" si="1"/>
        <v>0</v>
      </c>
      <c r="D43" s="26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33">
        <v>0</v>
      </c>
    </row>
    <row r="44" spans="1:18" ht="28.5" customHeight="1" x14ac:dyDescent="0.15">
      <c r="A44" s="102" t="s">
        <v>53</v>
      </c>
      <c r="B44" s="103"/>
      <c r="C44" s="25">
        <f t="shared" si="1"/>
        <v>21</v>
      </c>
      <c r="D44" s="26">
        <v>2</v>
      </c>
      <c r="E44" s="27">
        <v>0</v>
      </c>
      <c r="F44" s="27">
        <v>0</v>
      </c>
      <c r="G44" s="27">
        <v>1</v>
      </c>
      <c r="H44" s="27">
        <v>14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4</v>
      </c>
      <c r="P44" s="27">
        <v>0</v>
      </c>
      <c r="Q44" s="27">
        <v>0</v>
      </c>
      <c r="R44" s="33">
        <v>0</v>
      </c>
    </row>
    <row r="45" spans="1:18" ht="28.5" customHeight="1" thickBot="1" x14ac:dyDescent="0.2">
      <c r="A45" s="100" t="s">
        <v>54</v>
      </c>
      <c r="B45" s="101"/>
      <c r="C45" s="34">
        <f t="shared" si="1"/>
        <v>35</v>
      </c>
      <c r="D45" s="51">
        <v>6</v>
      </c>
      <c r="E45" s="35">
        <v>0</v>
      </c>
      <c r="F45" s="35">
        <v>0</v>
      </c>
      <c r="G45" s="35">
        <v>0</v>
      </c>
      <c r="H45" s="35">
        <v>24</v>
      </c>
      <c r="I45" s="35">
        <v>1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4</v>
      </c>
      <c r="R45" s="36">
        <v>0</v>
      </c>
    </row>
    <row r="46" spans="1:18" ht="28.5" customHeight="1" x14ac:dyDescent="0.15">
      <c r="A46" s="99"/>
      <c r="B46" s="99"/>
    </row>
    <row r="47" spans="1:18" ht="28.5" customHeight="1" x14ac:dyDescent="0.15">
      <c r="A47" s="99"/>
      <c r="B47" s="99"/>
    </row>
    <row r="48" spans="1:18" ht="28.5" customHeight="1" x14ac:dyDescent="0.15">
      <c r="A48" s="99"/>
      <c r="B48" s="99"/>
    </row>
    <row r="49" spans="1:2" ht="28.5" customHeight="1" x14ac:dyDescent="0.15">
      <c r="A49" s="99"/>
      <c r="B49" s="99"/>
    </row>
    <row r="50" spans="1:2" ht="28.5" customHeight="1" x14ac:dyDescent="0.15">
      <c r="A50" s="99"/>
      <c r="B50" s="99"/>
    </row>
    <row r="51" spans="1:2" ht="28.5" customHeight="1" x14ac:dyDescent="0.15">
      <c r="A51" s="99"/>
      <c r="B51" s="99"/>
    </row>
    <row r="52" spans="1:2" ht="28.5" customHeight="1" x14ac:dyDescent="0.15">
      <c r="A52" s="99"/>
      <c r="B52" s="99"/>
    </row>
    <row r="53" spans="1:2" ht="28.5" customHeight="1" x14ac:dyDescent="0.15">
      <c r="A53" s="99"/>
      <c r="B53" s="99"/>
    </row>
    <row r="54" spans="1:2" ht="28.5" customHeight="1" x14ac:dyDescent="0.15">
      <c r="A54" s="99"/>
      <c r="B54" s="99"/>
    </row>
    <row r="55" spans="1:2" ht="28.5" customHeight="1" x14ac:dyDescent="0.15">
      <c r="A55" s="99"/>
      <c r="B55" s="99"/>
    </row>
    <row r="56" spans="1:2" ht="28.5" customHeight="1" x14ac:dyDescent="0.15">
      <c r="A56" s="99"/>
      <c r="B56" s="99"/>
    </row>
    <row r="57" spans="1:2" ht="28.5" customHeight="1" x14ac:dyDescent="0.15">
      <c r="A57" s="99"/>
      <c r="B57" s="99"/>
    </row>
    <row r="58" spans="1:2" ht="28.5" customHeight="1" x14ac:dyDescent="0.15">
      <c r="A58" s="99"/>
      <c r="B58" s="99"/>
    </row>
    <row r="59" spans="1:2" ht="28.5" customHeight="1" x14ac:dyDescent="0.15">
      <c r="A59" s="99"/>
      <c r="B59" s="99"/>
    </row>
    <row r="60" spans="1:2" ht="28.5" customHeight="1" x14ac:dyDescent="0.15">
      <c r="A60" s="99"/>
      <c r="B60" s="99"/>
    </row>
    <row r="61" spans="1:2" ht="28.5" customHeight="1" x14ac:dyDescent="0.15">
      <c r="A61" s="99"/>
      <c r="B61" s="99"/>
    </row>
    <row r="62" spans="1:2" ht="28.5" customHeight="1" x14ac:dyDescent="0.15">
      <c r="A62" s="99"/>
      <c r="B62" s="99"/>
    </row>
    <row r="63" spans="1:2" ht="28.5" customHeight="1" x14ac:dyDescent="0.15">
      <c r="A63" s="99"/>
      <c r="B63" s="99"/>
    </row>
    <row r="64" spans="1:2" ht="28.5" customHeight="1" x14ac:dyDescent="0.15">
      <c r="A64" s="99"/>
      <c r="B64" s="99"/>
    </row>
    <row r="65" spans="1:2" ht="28.5" customHeight="1" x14ac:dyDescent="0.15">
      <c r="A65" s="99"/>
      <c r="B65" s="99"/>
    </row>
    <row r="66" spans="1:2" ht="28.5" customHeight="1" x14ac:dyDescent="0.15">
      <c r="A66" s="99"/>
      <c r="B66" s="99"/>
    </row>
    <row r="67" spans="1:2" ht="28.5" customHeight="1" x14ac:dyDescent="0.15">
      <c r="A67" s="99"/>
      <c r="B67" s="99"/>
    </row>
    <row r="68" spans="1:2" ht="28.5" customHeight="1" x14ac:dyDescent="0.15">
      <c r="A68" s="99"/>
      <c r="B68" s="99"/>
    </row>
    <row r="69" spans="1:2" ht="28.5" customHeight="1" x14ac:dyDescent="0.15">
      <c r="A69" s="99"/>
      <c r="B69" s="99"/>
    </row>
    <row r="70" spans="1:2" ht="28.5" customHeight="1" x14ac:dyDescent="0.15">
      <c r="A70" s="99"/>
      <c r="B70" s="99"/>
    </row>
    <row r="71" spans="1:2" ht="28.5" customHeight="1" x14ac:dyDescent="0.15">
      <c r="A71" s="99"/>
      <c r="B71" s="99"/>
    </row>
    <row r="72" spans="1:2" ht="28.5" customHeight="1" x14ac:dyDescent="0.15">
      <c r="A72" s="99"/>
      <c r="B72" s="99"/>
    </row>
    <row r="73" spans="1:2" ht="28.5" customHeight="1" x14ac:dyDescent="0.15">
      <c r="A73" s="99"/>
      <c r="B73" s="99"/>
    </row>
    <row r="74" spans="1:2" ht="28.5" customHeight="1" x14ac:dyDescent="0.15">
      <c r="A74" s="99"/>
      <c r="B74" s="99"/>
    </row>
    <row r="75" spans="1:2" ht="28.5" customHeight="1" x14ac:dyDescent="0.15">
      <c r="A75" s="99"/>
      <c r="B75" s="99"/>
    </row>
    <row r="76" spans="1:2" ht="28.5" customHeight="1" x14ac:dyDescent="0.15">
      <c r="A76" s="99"/>
      <c r="B76" s="99"/>
    </row>
    <row r="77" spans="1:2" ht="28.5" customHeight="1" x14ac:dyDescent="0.15">
      <c r="A77" s="99"/>
      <c r="B77" s="99"/>
    </row>
    <row r="78" spans="1:2" ht="28.5" customHeight="1" x14ac:dyDescent="0.15">
      <c r="A78" s="99"/>
      <c r="B78" s="99"/>
    </row>
    <row r="79" spans="1:2" ht="28.5" customHeight="1" x14ac:dyDescent="0.15">
      <c r="A79" s="99"/>
      <c r="B79" s="99"/>
    </row>
    <row r="80" spans="1:2" ht="28.5" customHeight="1" x14ac:dyDescent="0.15">
      <c r="A80" s="99"/>
      <c r="B80" s="99"/>
    </row>
    <row r="81" spans="1:2" ht="28.5" customHeight="1" x14ac:dyDescent="0.15">
      <c r="A81" s="99"/>
      <c r="B81" s="99"/>
    </row>
    <row r="82" spans="1:2" ht="28.5" customHeight="1" x14ac:dyDescent="0.15">
      <c r="A82" s="99"/>
      <c r="B82" s="99"/>
    </row>
    <row r="83" spans="1:2" ht="28.5" customHeight="1" x14ac:dyDescent="0.15">
      <c r="A83" s="99"/>
      <c r="B83" s="99"/>
    </row>
    <row r="84" spans="1:2" ht="28.5" customHeight="1" x14ac:dyDescent="0.15">
      <c r="A84" s="99"/>
      <c r="B84" s="99"/>
    </row>
    <row r="85" spans="1:2" ht="28.5" customHeight="1" x14ac:dyDescent="0.15">
      <c r="A85" s="99"/>
      <c r="B85" s="99"/>
    </row>
    <row r="86" spans="1:2" ht="28.5" customHeight="1" x14ac:dyDescent="0.15">
      <c r="A86" s="99"/>
      <c r="B86" s="99"/>
    </row>
    <row r="87" spans="1:2" ht="28.5" customHeight="1" x14ac:dyDescent="0.15">
      <c r="A87" s="99"/>
      <c r="B87" s="99"/>
    </row>
    <row r="88" spans="1:2" ht="28.5" customHeight="1" x14ac:dyDescent="0.15">
      <c r="A88" s="99"/>
      <c r="B88" s="99"/>
    </row>
    <row r="89" spans="1:2" ht="28.5" customHeight="1" x14ac:dyDescent="0.15">
      <c r="A89" s="99"/>
      <c r="B89" s="99"/>
    </row>
    <row r="90" spans="1:2" ht="28.5" customHeight="1" x14ac:dyDescent="0.15">
      <c r="A90" s="99"/>
      <c r="B90" s="99"/>
    </row>
    <row r="91" spans="1:2" ht="28.5" customHeight="1" x14ac:dyDescent="0.15">
      <c r="A91" s="99"/>
      <c r="B91" s="99"/>
    </row>
    <row r="92" spans="1:2" ht="28.5" customHeight="1" x14ac:dyDescent="0.15">
      <c r="A92" s="99"/>
      <c r="B92" s="99"/>
    </row>
    <row r="93" spans="1:2" ht="28.5" customHeight="1" x14ac:dyDescent="0.15">
      <c r="A93" s="99"/>
      <c r="B93" s="99"/>
    </row>
    <row r="94" spans="1:2" ht="28.5" customHeight="1" x14ac:dyDescent="0.15">
      <c r="A94" s="99"/>
      <c r="B94" s="99"/>
    </row>
    <row r="95" spans="1:2" ht="28.5" customHeight="1" x14ac:dyDescent="0.15">
      <c r="A95" s="99"/>
      <c r="B95" s="99"/>
    </row>
    <row r="96" spans="1:2" ht="28.5" customHeight="1" x14ac:dyDescent="0.15">
      <c r="A96" s="99"/>
      <c r="B96" s="99"/>
    </row>
    <row r="97" spans="1:2" ht="28.5" customHeight="1" x14ac:dyDescent="0.15">
      <c r="A97" s="99"/>
      <c r="B97" s="99"/>
    </row>
    <row r="98" spans="1:2" ht="28.5" customHeight="1" x14ac:dyDescent="0.15">
      <c r="A98" s="99"/>
      <c r="B98" s="99"/>
    </row>
    <row r="99" spans="1:2" ht="28.5" customHeight="1" x14ac:dyDescent="0.15">
      <c r="A99" s="99"/>
      <c r="B99" s="99"/>
    </row>
    <row r="100" spans="1:2" ht="28.5" customHeight="1" x14ac:dyDescent="0.15">
      <c r="A100" s="99"/>
      <c r="B100" s="99"/>
    </row>
    <row r="101" spans="1:2" ht="28.5" customHeight="1" x14ac:dyDescent="0.15">
      <c r="A101" s="99"/>
      <c r="B101" s="99"/>
    </row>
    <row r="102" spans="1:2" ht="28.5" customHeight="1" x14ac:dyDescent="0.15">
      <c r="A102" s="99"/>
      <c r="B102" s="99"/>
    </row>
    <row r="103" spans="1:2" ht="28.5" customHeight="1" x14ac:dyDescent="0.15">
      <c r="A103" s="99"/>
      <c r="B103" s="99"/>
    </row>
    <row r="104" spans="1:2" ht="28.5" customHeight="1" x14ac:dyDescent="0.15">
      <c r="A104" s="99"/>
      <c r="B104" s="99"/>
    </row>
    <row r="105" spans="1:2" ht="28.5" customHeight="1" x14ac:dyDescent="0.15">
      <c r="A105" s="99"/>
      <c r="B105" s="99"/>
    </row>
    <row r="106" spans="1:2" ht="28.5" customHeight="1" x14ac:dyDescent="0.15">
      <c r="A106" s="99"/>
      <c r="B106" s="99"/>
    </row>
    <row r="107" spans="1:2" ht="28.5" customHeight="1" x14ac:dyDescent="0.15">
      <c r="A107" s="99"/>
      <c r="B107" s="99"/>
    </row>
    <row r="108" spans="1:2" ht="28.5" customHeight="1" x14ac:dyDescent="0.15">
      <c r="A108" s="99"/>
      <c r="B108" s="99"/>
    </row>
    <row r="109" spans="1:2" ht="28.5" customHeight="1" x14ac:dyDescent="0.15">
      <c r="A109" s="99"/>
      <c r="B109" s="99"/>
    </row>
    <row r="110" spans="1:2" ht="28.5" customHeight="1" x14ac:dyDescent="0.15">
      <c r="A110" s="99"/>
      <c r="B110" s="99"/>
    </row>
    <row r="111" spans="1:2" ht="28.5" customHeight="1" x14ac:dyDescent="0.15">
      <c r="A111" s="99"/>
      <c r="B111" s="99"/>
    </row>
    <row r="112" spans="1:2" ht="28.5" customHeight="1" x14ac:dyDescent="0.15">
      <c r="A112" s="99"/>
      <c r="B112" s="99"/>
    </row>
    <row r="113" spans="1:2" ht="28.5" customHeight="1" x14ac:dyDescent="0.15">
      <c r="A113" s="99"/>
      <c r="B113" s="99"/>
    </row>
    <row r="114" spans="1:2" ht="28.5" customHeight="1" x14ac:dyDescent="0.15">
      <c r="A114" s="99"/>
      <c r="B114" s="99"/>
    </row>
    <row r="115" spans="1:2" ht="28.5" customHeight="1" x14ac:dyDescent="0.15">
      <c r="A115" s="99"/>
      <c r="B115" s="99"/>
    </row>
    <row r="116" spans="1:2" ht="28.5" customHeight="1" x14ac:dyDescent="0.15">
      <c r="A116" s="99"/>
      <c r="B116" s="99"/>
    </row>
    <row r="117" spans="1:2" ht="28.5" customHeight="1" x14ac:dyDescent="0.15">
      <c r="A117" s="99"/>
      <c r="B117" s="99"/>
    </row>
    <row r="118" spans="1:2" ht="28.5" customHeight="1" x14ac:dyDescent="0.15">
      <c r="A118" s="99"/>
      <c r="B118" s="99"/>
    </row>
    <row r="119" spans="1:2" ht="28.5" customHeight="1" x14ac:dyDescent="0.15">
      <c r="A119" s="99"/>
      <c r="B119" s="99"/>
    </row>
    <row r="120" spans="1:2" ht="28.5" customHeight="1" x14ac:dyDescent="0.15">
      <c r="A120" s="99"/>
      <c r="B120" s="99"/>
    </row>
    <row r="121" spans="1:2" ht="28.5" customHeight="1" x14ac:dyDescent="0.15">
      <c r="A121" s="99"/>
      <c r="B121" s="99"/>
    </row>
    <row r="122" spans="1:2" ht="28.5" customHeight="1" x14ac:dyDescent="0.15">
      <c r="A122" s="99"/>
      <c r="B122" s="99"/>
    </row>
    <row r="123" spans="1:2" ht="28.5" customHeight="1" x14ac:dyDescent="0.15">
      <c r="A123" s="99"/>
      <c r="B123" s="99"/>
    </row>
    <row r="124" spans="1:2" ht="28.5" customHeight="1" x14ac:dyDescent="0.15">
      <c r="A124" s="99"/>
      <c r="B124" s="99"/>
    </row>
    <row r="125" spans="1:2" ht="28.5" customHeight="1" x14ac:dyDescent="0.15">
      <c r="A125" s="99"/>
      <c r="B125" s="99"/>
    </row>
    <row r="126" spans="1:2" ht="28.5" customHeight="1" x14ac:dyDescent="0.15">
      <c r="A126" s="99"/>
      <c r="B126" s="99"/>
    </row>
    <row r="127" spans="1:2" ht="28.5" customHeight="1" x14ac:dyDescent="0.15">
      <c r="A127" s="99"/>
      <c r="B127" s="99"/>
    </row>
    <row r="128" spans="1:2" ht="28.5" customHeight="1" x14ac:dyDescent="0.15">
      <c r="A128" s="99"/>
      <c r="B128" s="99"/>
    </row>
    <row r="129" spans="1:2" ht="28.5" customHeight="1" x14ac:dyDescent="0.15">
      <c r="A129" s="99"/>
      <c r="B129" s="99"/>
    </row>
    <row r="130" spans="1:2" ht="28.5" customHeight="1" x14ac:dyDescent="0.15">
      <c r="A130" s="99"/>
      <c r="B130" s="99"/>
    </row>
    <row r="131" spans="1:2" ht="28.5" customHeight="1" x14ac:dyDescent="0.15">
      <c r="A131" s="99"/>
      <c r="B131" s="99"/>
    </row>
    <row r="132" spans="1:2" ht="28.5" customHeight="1" x14ac:dyDescent="0.15">
      <c r="A132" s="99"/>
      <c r="B132" s="99"/>
    </row>
    <row r="133" spans="1:2" ht="28.5" customHeight="1" x14ac:dyDescent="0.15">
      <c r="A133" s="99"/>
      <c r="B133" s="99"/>
    </row>
    <row r="134" spans="1:2" ht="28.5" customHeight="1" x14ac:dyDescent="0.15">
      <c r="A134" s="99"/>
      <c r="B134" s="99"/>
    </row>
    <row r="135" spans="1:2" ht="28.5" customHeight="1" x14ac:dyDescent="0.15">
      <c r="A135" s="99"/>
      <c r="B135" s="99"/>
    </row>
    <row r="136" spans="1:2" ht="28.5" customHeight="1" x14ac:dyDescent="0.15">
      <c r="A136" s="99"/>
      <c r="B136" s="99"/>
    </row>
    <row r="137" spans="1:2" ht="28.5" customHeight="1" x14ac:dyDescent="0.15">
      <c r="A137" s="99"/>
      <c r="B137" s="99"/>
    </row>
    <row r="138" spans="1:2" ht="28.5" customHeight="1" x14ac:dyDescent="0.15">
      <c r="A138" s="99"/>
      <c r="B138" s="99"/>
    </row>
    <row r="139" spans="1:2" ht="28.5" customHeight="1" x14ac:dyDescent="0.15">
      <c r="A139" s="99"/>
      <c r="B139" s="99"/>
    </row>
    <row r="140" spans="1:2" ht="28.5" customHeight="1" x14ac:dyDescent="0.15">
      <c r="A140" s="99"/>
      <c r="B140" s="99"/>
    </row>
    <row r="141" spans="1:2" ht="28.5" customHeight="1" x14ac:dyDescent="0.15">
      <c r="A141" s="99"/>
      <c r="B141" s="99"/>
    </row>
    <row r="142" spans="1:2" ht="28.5" customHeight="1" x14ac:dyDescent="0.15">
      <c r="A142" s="99"/>
      <c r="B142" s="99"/>
    </row>
    <row r="143" spans="1:2" ht="28.5" customHeight="1" x14ac:dyDescent="0.15">
      <c r="A143" s="99"/>
      <c r="B143" s="99"/>
    </row>
    <row r="144" spans="1:2" ht="28.5" customHeight="1" x14ac:dyDescent="0.15">
      <c r="A144" s="99"/>
      <c r="B144" s="99"/>
    </row>
    <row r="145" spans="1:2" ht="28.5" customHeight="1" x14ac:dyDescent="0.15">
      <c r="A145" s="99"/>
      <c r="B145" s="99"/>
    </row>
    <row r="146" spans="1:2" ht="28.5" customHeight="1" x14ac:dyDescent="0.15">
      <c r="A146" s="99"/>
      <c r="B146" s="99"/>
    </row>
    <row r="147" spans="1:2" ht="28.5" customHeight="1" x14ac:dyDescent="0.15">
      <c r="A147" s="99"/>
      <c r="B147" s="99"/>
    </row>
  </sheetData>
  <mergeCells count="121">
    <mergeCell ref="A31:B31"/>
    <mergeCell ref="A34:B34"/>
    <mergeCell ref="A35:B35"/>
    <mergeCell ref="A36:B36"/>
    <mergeCell ref="A37:B37"/>
    <mergeCell ref="A38:B38"/>
    <mergeCell ref="B1:R1"/>
    <mergeCell ref="Q2:R2"/>
    <mergeCell ref="A3:B3"/>
    <mergeCell ref="A4:B4"/>
    <mergeCell ref="A21:B21"/>
    <mergeCell ref="A26:B2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A117:B117"/>
    <mergeCell ref="A118:B118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29:B129"/>
    <mergeCell ref="A130:B130"/>
    <mergeCell ref="A131:B131"/>
    <mergeCell ref="A132:B132"/>
    <mergeCell ref="A133:B133"/>
    <mergeCell ref="A134:B134"/>
    <mergeCell ref="A123:B123"/>
    <mergeCell ref="A124:B124"/>
    <mergeCell ref="A125:B125"/>
    <mergeCell ref="A126:B126"/>
    <mergeCell ref="A127:B127"/>
    <mergeCell ref="A128:B128"/>
    <mergeCell ref="A147:B147"/>
    <mergeCell ref="A141:B141"/>
    <mergeCell ref="A142:B142"/>
    <mergeCell ref="A143:B143"/>
    <mergeCell ref="A144:B144"/>
    <mergeCell ref="A145:B145"/>
    <mergeCell ref="A146:B146"/>
    <mergeCell ref="A135:B135"/>
    <mergeCell ref="A136:B136"/>
    <mergeCell ref="A137:B137"/>
    <mergeCell ref="A138:B138"/>
    <mergeCell ref="A139:B139"/>
    <mergeCell ref="A140:B140"/>
  </mergeCells>
  <phoneticPr fontId="1"/>
  <pageMargins left="0.78740157480314965" right="0.35433070866141736" top="0.59055118110236227" bottom="0.43307086614173229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4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RowHeight="28.5" customHeight="1" x14ac:dyDescent="0.15"/>
  <cols>
    <col min="2" max="2" width="16" style="6" customWidth="1"/>
    <col min="3" max="18" width="9" customWidth="1"/>
  </cols>
  <sheetData>
    <row r="1" spans="1:18" ht="28.5" customHeight="1" x14ac:dyDescent="0.15">
      <c r="A1" s="28"/>
      <c r="B1" s="110" t="s">
        <v>30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28.5" customHeight="1" thickBot="1" x14ac:dyDescent="0.2">
      <c r="A2" s="28"/>
      <c r="B2" s="5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11" t="s">
        <v>62</v>
      </c>
      <c r="R2" s="111"/>
    </row>
    <row r="3" spans="1:18" ht="28.5" customHeight="1" thickBot="1" x14ac:dyDescent="0.2">
      <c r="A3" s="112"/>
      <c r="B3" s="113"/>
      <c r="C3" s="56" t="s">
        <v>15</v>
      </c>
      <c r="D3" s="55" t="s">
        <v>37</v>
      </c>
      <c r="E3" s="54" t="s">
        <v>16</v>
      </c>
      <c r="F3" s="52" t="s">
        <v>17</v>
      </c>
      <c r="G3" s="54" t="s">
        <v>18</v>
      </c>
      <c r="H3" s="52" t="s">
        <v>19</v>
      </c>
      <c r="I3" s="52" t="s">
        <v>20</v>
      </c>
      <c r="J3" s="54" t="s">
        <v>21</v>
      </c>
      <c r="K3" s="52" t="s">
        <v>60</v>
      </c>
      <c r="L3" s="52" t="s">
        <v>22</v>
      </c>
      <c r="M3" s="52" t="s">
        <v>23</v>
      </c>
      <c r="N3" s="52" t="s">
        <v>24</v>
      </c>
      <c r="O3" s="52" t="s">
        <v>25</v>
      </c>
      <c r="P3" s="52" t="s">
        <v>26</v>
      </c>
      <c r="Q3" s="52" t="s">
        <v>27</v>
      </c>
      <c r="R3" s="53" t="s">
        <v>28</v>
      </c>
    </row>
    <row r="4" spans="1:18" ht="28.5" customHeight="1" thickBot="1" x14ac:dyDescent="0.2">
      <c r="A4" s="114" t="s">
        <v>15</v>
      </c>
      <c r="B4" s="115"/>
      <c r="C4" s="60">
        <f>SUM(C21,C26,C31,C34,C35:C45)</f>
        <v>520</v>
      </c>
      <c r="D4" s="61">
        <f t="shared" ref="D4:R4" si="0">SUM(D21,D26,D31,D34,D35:D45)</f>
        <v>211</v>
      </c>
      <c r="E4" s="61">
        <f t="shared" si="0"/>
        <v>10</v>
      </c>
      <c r="F4" s="61">
        <f t="shared" si="0"/>
        <v>25</v>
      </c>
      <c r="G4" s="61">
        <f t="shared" si="0"/>
        <v>16</v>
      </c>
      <c r="H4" s="61">
        <f t="shared" si="0"/>
        <v>44</v>
      </c>
      <c r="I4" s="61">
        <f t="shared" si="0"/>
        <v>4</v>
      </c>
      <c r="J4" s="61">
        <f t="shared" si="0"/>
        <v>38</v>
      </c>
      <c r="K4" s="61">
        <f t="shared" si="0"/>
        <v>1</v>
      </c>
      <c r="L4" s="61">
        <f t="shared" si="0"/>
        <v>8</v>
      </c>
      <c r="M4" s="61">
        <f t="shared" si="0"/>
        <v>18</v>
      </c>
      <c r="N4" s="61">
        <f t="shared" si="0"/>
        <v>15</v>
      </c>
      <c r="O4" s="61">
        <f t="shared" si="0"/>
        <v>81</v>
      </c>
      <c r="P4" s="61">
        <f t="shared" si="0"/>
        <v>25</v>
      </c>
      <c r="Q4" s="61">
        <f t="shared" si="0"/>
        <v>10</v>
      </c>
      <c r="R4" s="62">
        <f t="shared" si="0"/>
        <v>14</v>
      </c>
    </row>
    <row r="5" spans="1:18" ht="28.5" customHeight="1" x14ac:dyDescent="0.15">
      <c r="A5" s="30" t="s">
        <v>37</v>
      </c>
      <c r="B5" s="14" t="s">
        <v>0</v>
      </c>
      <c r="C5" s="9">
        <f>SUM(D5:R5)</f>
        <v>35</v>
      </c>
      <c r="D5" s="11">
        <v>0</v>
      </c>
      <c r="E5" s="2">
        <v>3</v>
      </c>
      <c r="F5" s="2">
        <v>1</v>
      </c>
      <c r="G5" s="2">
        <v>0</v>
      </c>
      <c r="H5" s="2">
        <v>5</v>
      </c>
      <c r="I5" s="2">
        <v>0</v>
      </c>
      <c r="J5" s="2">
        <v>2</v>
      </c>
      <c r="K5" s="2">
        <v>0</v>
      </c>
      <c r="L5" s="2">
        <v>1</v>
      </c>
      <c r="M5" s="2">
        <v>3</v>
      </c>
      <c r="N5" s="2">
        <v>5</v>
      </c>
      <c r="O5" s="2">
        <v>8</v>
      </c>
      <c r="P5" s="2">
        <v>4</v>
      </c>
      <c r="Q5" s="2">
        <v>1</v>
      </c>
      <c r="R5" s="3">
        <v>2</v>
      </c>
    </row>
    <row r="6" spans="1:18" ht="28.5" customHeight="1" x14ac:dyDescent="0.15">
      <c r="A6" s="30"/>
      <c r="B6" s="15" t="s">
        <v>1</v>
      </c>
      <c r="C6" s="10">
        <f t="shared" ref="C6:C20" si="1">SUM(D6:R6)</f>
        <v>0</v>
      </c>
      <c r="D6" s="12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4">
        <v>0</v>
      </c>
    </row>
    <row r="7" spans="1:18" ht="28.5" customHeight="1" x14ac:dyDescent="0.15">
      <c r="A7" s="30"/>
      <c r="B7" s="15" t="s">
        <v>2</v>
      </c>
      <c r="C7" s="10">
        <f t="shared" si="1"/>
        <v>2</v>
      </c>
      <c r="D7" s="12">
        <v>0</v>
      </c>
      <c r="E7" s="1">
        <v>0</v>
      </c>
      <c r="F7" s="1">
        <v>0</v>
      </c>
      <c r="G7" s="1">
        <v>0</v>
      </c>
      <c r="H7" s="1">
        <v>1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4">
        <v>0</v>
      </c>
    </row>
    <row r="8" spans="1:18" ht="28.5" customHeight="1" x14ac:dyDescent="0.15">
      <c r="A8" s="30"/>
      <c r="B8" s="15" t="s">
        <v>3</v>
      </c>
      <c r="C8" s="10">
        <f t="shared" si="1"/>
        <v>1</v>
      </c>
      <c r="D8" s="12">
        <v>0</v>
      </c>
      <c r="E8" s="1">
        <v>0</v>
      </c>
      <c r="F8" s="1">
        <v>0</v>
      </c>
      <c r="G8" s="1">
        <v>0</v>
      </c>
      <c r="H8" s="1">
        <v>1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4">
        <v>0</v>
      </c>
    </row>
    <row r="9" spans="1:18" ht="28.5" customHeight="1" x14ac:dyDescent="0.15">
      <c r="A9" s="30"/>
      <c r="B9" s="15" t="s">
        <v>4</v>
      </c>
      <c r="C9" s="10">
        <f t="shared" si="1"/>
        <v>0</v>
      </c>
      <c r="D9" s="12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4">
        <v>0</v>
      </c>
    </row>
    <row r="10" spans="1:18" ht="28.5" customHeight="1" x14ac:dyDescent="0.15">
      <c r="A10" s="30"/>
      <c r="B10" s="15" t="s">
        <v>5</v>
      </c>
      <c r="C10" s="10">
        <f t="shared" si="1"/>
        <v>4</v>
      </c>
      <c r="D10" s="12">
        <v>0</v>
      </c>
      <c r="E10" s="1">
        <v>0</v>
      </c>
      <c r="F10" s="1">
        <v>0</v>
      </c>
      <c r="G10" s="1">
        <v>0</v>
      </c>
      <c r="H10" s="1">
        <v>3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1</v>
      </c>
      <c r="P10" s="1">
        <v>0</v>
      </c>
      <c r="Q10" s="1">
        <v>0</v>
      </c>
      <c r="R10" s="4">
        <v>0</v>
      </c>
    </row>
    <row r="11" spans="1:18" ht="28.5" customHeight="1" x14ac:dyDescent="0.15">
      <c r="A11" s="30"/>
      <c r="B11" s="15" t="s">
        <v>6</v>
      </c>
      <c r="C11" s="10">
        <f t="shared" si="1"/>
        <v>0</v>
      </c>
      <c r="D11" s="12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4">
        <v>0</v>
      </c>
    </row>
    <row r="12" spans="1:18" ht="28.5" customHeight="1" x14ac:dyDescent="0.15">
      <c r="A12" s="30"/>
      <c r="B12" s="15" t="s">
        <v>7</v>
      </c>
      <c r="C12" s="10">
        <f t="shared" si="1"/>
        <v>1</v>
      </c>
      <c r="D12" s="12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</v>
      </c>
      <c r="O12" s="1">
        <v>0</v>
      </c>
      <c r="P12" s="1">
        <v>0</v>
      </c>
      <c r="Q12" s="1">
        <v>0</v>
      </c>
      <c r="R12" s="4">
        <v>0</v>
      </c>
    </row>
    <row r="13" spans="1:18" ht="28.5" customHeight="1" x14ac:dyDescent="0.15">
      <c r="A13" s="30"/>
      <c r="B13" s="15" t="s">
        <v>8</v>
      </c>
      <c r="C13" s="10">
        <f t="shared" si="1"/>
        <v>4</v>
      </c>
      <c r="D13" s="12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</v>
      </c>
      <c r="O13" s="1">
        <v>0</v>
      </c>
      <c r="P13" s="1">
        <v>1</v>
      </c>
      <c r="Q13" s="1">
        <v>0</v>
      </c>
      <c r="R13" s="4">
        <v>0</v>
      </c>
    </row>
    <row r="14" spans="1:18" ht="28.5" customHeight="1" x14ac:dyDescent="0.15">
      <c r="A14" s="30"/>
      <c r="B14" s="15" t="s">
        <v>9</v>
      </c>
      <c r="C14" s="10">
        <f t="shared" si="1"/>
        <v>0</v>
      </c>
      <c r="D14" s="12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4">
        <v>0</v>
      </c>
    </row>
    <row r="15" spans="1:18" ht="28.5" customHeight="1" x14ac:dyDescent="0.15">
      <c r="A15" s="30"/>
      <c r="B15" s="15" t="s">
        <v>10</v>
      </c>
      <c r="C15" s="10">
        <f t="shared" si="1"/>
        <v>1</v>
      </c>
      <c r="D15" s="12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1</v>
      </c>
      <c r="P15" s="1">
        <v>0</v>
      </c>
      <c r="Q15" s="1">
        <v>0</v>
      </c>
      <c r="R15" s="4">
        <v>0</v>
      </c>
    </row>
    <row r="16" spans="1:18" ht="28.5" customHeight="1" x14ac:dyDescent="0.15">
      <c r="A16" s="30"/>
      <c r="B16" s="15" t="s">
        <v>11</v>
      </c>
      <c r="C16" s="10">
        <f t="shared" si="1"/>
        <v>5</v>
      </c>
      <c r="D16" s="12">
        <v>0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1">
        <v>4</v>
      </c>
      <c r="N16" s="1">
        <v>0</v>
      </c>
      <c r="O16" s="1">
        <v>0</v>
      </c>
      <c r="P16" s="1">
        <v>0</v>
      </c>
      <c r="Q16" s="1">
        <v>0</v>
      </c>
      <c r="R16" s="4">
        <v>0</v>
      </c>
    </row>
    <row r="17" spans="1:18" ht="28.5" customHeight="1" x14ac:dyDescent="0.15">
      <c r="A17" s="30"/>
      <c r="B17" s="15" t="s">
        <v>12</v>
      </c>
      <c r="C17" s="10">
        <f t="shared" si="1"/>
        <v>5</v>
      </c>
      <c r="D17" s="12">
        <v>0</v>
      </c>
      <c r="E17" s="1">
        <v>0</v>
      </c>
      <c r="F17" s="1">
        <v>1</v>
      </c>
      <c r="G17" s="1">
        <v>0</v>
      </c>
      <c r="H17" s="1">
        <v>1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4">
        <v>2</v>
      </c>
    </row>
    <row r="18" spans="1:18" ht="28.5" customHeight="1" x14ac:dyDescent="0.15">
      <c r="A18" s="30"/>
      <c r="B18" s="15" t="s">
        <v>13</v>
      </c>
      <c r="C18" s="10">
        <f t="shared" si="1"/>
        <v>1</v>
      </c>
      <c r="D18" s="12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</v>
      </c>
      <c r="Q18" s="1">
        <v>0</v>
      </c>
      <c r="R18" s="4">
        <v>0</v>
      </c>
    </row>
    <row r="19" spans="1:18" ht="28.5" customHeight="1" x14ac:dyDescent="0.15">
      <c r="A19" s="30"/>
      <c r="B19" s="15" t="s">
        <v>14</v>
      </c>
      <c r="C19" s="10">
        <f t="shared" si="1"/>
        <v>0</v>
      </c>
      <c r="D19" s="12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4">
        <v>0</v>
      </c>
    </row>
    <row r="20" spans="1:18" ht="28.5" customHeight="1" thickBot="1" x14ac:dyDescent="0.2">
      <c r="A20" s="30"/>
      <c r="B20" s="20" t="s">
        <v>31</v>
      </c>
      <c r="C20" s="24">
        <f t="shared" si="1"/>
        <v>0</v>
      </c>
      <c r="D20" s="77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9">
        <v>0</v>
      </c>
    </row>
    <row r="21" spans="1:18" ht="28.5" customHeight="1" thickTop="1" thickBot="1" x14ac:dyDescent="0.2">
      <c r="A21" s="104" t="s">
        <v>55</v>
      </c>
      <c r="B21" s="105"/>
      <c r="C21" s="60">
        <f>SUM(D21:R21)</f>
        <v>59</v>
      </c>
      <c r="D21" s="80">
        <f t="shared" ref="D21:R21" si="2">SUM(D5:D20)</f>
        <v>0</v>
      </c>
      <c r="E21" s="75">
        <f t="shared" si="2"/>
        <v>3</v>
      </c>
      <c r="F21" s="75">
        <f t="shared" si="2"/>
        <v>2</v>
      </c>
      <c r="G21" s="75">
        <f t="shared" si="2"/>
        <v>0</v>
      </c>
      <c r="H21" s="75">
        <f t="shared" si="2"/>
        <v>12</v>
      </c>
      <c r="I21" s="75">
        <f t="shared" si="2"/>
        <v>1</v>
      </c>
      <c r="J21" s="75">
        <f t="shared" si="2"/>
        <v>3</v>
      </c>
      <c r="K21" s="75">
        <f t="shared" si="2"/>
        <v>0</v>
      </c>
      <c r="L21" s="75">
        <f t="shared" si="2"/>
        <v>1</v>
      </c>
      <c r="M21" s="75">
        <f t="shared" si="2"/>
        <v>7</v>
      </c>
      <c r="N21" s="75">
        <f t="shared" si="2"/>
        <v>9</v>
      </c>
      <c r="O21" s="75">
        <f t="shared" si="2"/>
        <v>10</v>
      </c>
      <c r="P21" s="75">
        <f t="shared" si="2"/>
        <v>6</v>
      </c>
      <c r="Q21" s="75">
        <f t="shared" si="2"/>
        <v>1</v>
      </c>
      <c r="R21" s="76">
        <f t="shared" si="2"/>
        <v>4</v>
      </c>
    </row>
    <row r="22" spans="1:18" ht="28.5" customHeight="1" x14ac:dyDescent="0.15">
      <c r="A22" s="31" t="s">
        <v>36</v>
      </c>
      <c r="B22" s="16" t="s">
        <v>35</v>
      </c>
      <c r="C22" s="19">
        <f>SUM(D22:R22)</f>
        <v>24</v>
      </c>
      <c r="D22" s="13">
        <v>9</v>
      </c>
      <c r="E22" s="7">
        <v>0</v>
      </c>
      <c r="F22" s="7">
        <v>2</v>
      </c>
      <c r="G22" s="7">
        <v>7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1</v>
      </c>
      <c r="P22" s="7">
        <v>1</v>
      </c>
      <c r="Q22" s="7">
        <v>3</v>
      </c>
      <c r="R22" s="8">
        <v>1</v>
      </c>
    </row>
    <row r="23" spans="1:18" ht="28.5" customHeight="1" x14ac:dyDescent="0.15">
      <c r="A23" s="73"/>
      <c r="B23" s="17" t="s">
        <v>32</v>
      </c>
      <c r="C23" s="25">
        <f t="shared" ref="C23:C45" si="3">SUM(D23:R23)</f>
        <v>7</v>
      </c>
      <c r="D23" s="32">
        <v>1</v>
      </c>
      <c r="E23" s="27">
        <v>0</v>
      </c>
      <c r="F23" s="27">
        <v>0</v>
      </c>
      <c r="G23" s="27">
        <v>1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4</v>
      </c>
      <c r="P23" s="27">
        <v>0</v>
      </c>
      <c r="Q23" s="27">
        <v>1</v>
      </c>
      <c r="R23" s="33">
        <v>0</v>
      </c>
    </row>
    <row r="24" spans="1:18" ht="28.5" customHeight="1" x14ac:dyDescent="0.15">
      <c r="A24" s="73"/>
      <c r="B24" s="17" t="s">
        <v>33</v>
      </c>
      <c r="C24" s="25">
        <f t="shared" si="3"/>
        <v>56</v>
      </c>
      <c r="D24" s="32">
        <v>9</v>
      </c>
      <c r="E24" s="27">
        <v>0</v>
      </c>
      <c r="F24" s="27">
        <v>0</v>
      </c>
      <c r="G24" s="27">
        <v>6</v>
      </c>
      <c r="H24" s="27">
        <v>0</v>
      </c>
      <c r="I24" s="27">
        <v>1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39</v>
      </c>
      <c r="P24" s="27">
        <v>0</v>
      </c>
      <c r="Q24" s="27">
        <v>1</v>
      </c>
      <c r="R24" s="33">
        <v>0</v>
      </c>
    </row>
    <row r="25" spans="1:18" ht="28.5" customHeight="1" thickBot="1" x14ac:dyDescent="0.2">
      <c r="A25" s="47"/>
      <c r="B25" s="23" t="s">
        <v>34</v>
      </c>
      <c r="C25" s="48">
        <f t="shared" si="3"/>
        <v>14</v>
      </c>
      <c r="D25" s="57">
        <v>1</v>
      </c>
      <c r="E25" s="49">
        <v>0</v>
      </c>
      <c r="F25" s="49">
        <v>0</v>
      </c>
      <c r="G25" s="49">
        <v>1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8</v>
      </c>
      <c r="P25" s="49">
        <v>0</v>
      </c>
      <c r="Q25" s="49">
        <v>4</v>
      </c>
      <c r="R25" s="50">
        <v>0</v>
      </c>
    </row>
    <row r="26" spans="1:18" ht="28.5" customHeight="1" thickTop="1" thickBot="1" x14ac:dyDescent="0.2">
      <c r="A26" s="106" t="s">
        <v>56</v>
      </c>
      <c r="B26" s="107"/>
      <c r="C26" s="60">
        <f>SUM(D26:R26)</f>
        <v>101</v>
      </c>
      <c r="D26" s="61">
        <f>SUM(D22:D25)</f>
        <v>20</v>
      </c>
      <c r="E26" s="61">
        <f t="shared" ref="E26:R26" si="4">SUM(E22:E25)</f>
        <v>0</v>
      </c>
      <c r="F26" s="61">
        <f t="shared" si="4"/>
        <v>2</v>
      </c>
      <c r="G26" s="61">
        <f t="shared" si="4"/>
        <v>15</v>
      </c>
      <c r="H26" s="61">
        <f t="shared" si="4"/>
        <v>0</v>
      </c>
      <c r="I26" s="61">
        <f t="shared" si="4"/>
        <v>1</v>
      </c>
      <c r="J26" s="61">
        <f t="shared" si="4"/>
        <v>0</v>
      </c>
      <c r="K26" s="61">
        <f t="shared" si="4"/>
        <v>0</v>
      </c>
      <c r="L26" s="61">
        <f t="shared" si="4"/>
        <v>0</v>
      </c>
      <c r="M26" s="61">
        <f t="shared" si="4"/>
        <v>0</v>
      </c>
      <c r="N26" s="61">
        <f t="shared" si="4"/>
        <v>0</v>
      </c>
      <c r="O26" s="61">
        <f t="shared" si="4"/>
        <v>52</v>
      </c>
      <c r="P26" s="61">
        <f t="shared" si="4"/>
        <v>1</v>
      </c>
      <c r="Q26" s="61">
        <f t="shared" si="4"/>
        <v>9</v>
      </c>
      <c r="R26" s="62">
        <f t="shared" si="4"/>
        <v>1</v>
      </c>
    </row>
    <row r="27" spans="1:18" ht="28.5" customHeight="1" x14ac:dyDescent="0.15">
      <c r="A27" s="31" t="s">
        <v>26</v>
      </c>
      <c r="B27" s="18" t="s">
        <v>38</v>
      </c>
      <c r="C27" s="37">
        <f t="shared" si="3"/>
        <v>10</v>
      </c>
      <c r="D27" s="65">
        <v>1</v>
      </c>
      <c r="E27" s="66">
        <v>1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2</v>
      </c>
      <c r="M27" s="66">
        <v>0</v>
      </c>
      <c r="N27" s="66">
        <v>3</v>
      </c>
      <c r="O27" s="66">
        <v>3</v>
      </c>
      <c r="P27" s="66">
        <v>0</v>
      </c>
      <c r="Q27" s="66">
        <v>0</v>
      </c>
      <c r="R27" s="67">
        <v>0</v>
      </c>
    </row>
    <row r="28" spans="1:18" ht="28.5" customHeight="1" x14ac:dyDescent="0.15">
      <c r="A28" s="73"/>
      <c r="B28" s="17" t="s">
        <v>39</v>
      </c>
      <c r="C28" s="25">
        <f t="shared" si="3"/>
        <v>11</v>
      </c>
      <c r="D28" s="68">
        <v>2</v>
      </c>
      <c r="E28" s="63">
        <v>1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7</v>
      </c>
      <c r="N28" s="63">
        <v>0</v>
      </c>
      <c r="O28" s="63">
        <v>1</v>
      </c>
      <c r="P28" s="63">
        <v>0</v>
      </c>
      <c r="Q28" s="63">
        <v>0</v>
      </c>
      <c r="R28" s="64">
        <v>0</v>
      </c>
    </row>
    <row r="29" spans="1:18" ht="28.5" customHeight="1" x14ac:dyDescent="0.15">
      <c r="A29" s="73"/>
      <c r="B29" s="17" t="s">
        <v>40</v>
      </c>
      <c r="C29" s="25">
        <f t="shared" si="3"/>
        <v>12</v>
      </c>
      <c r="D29" s="68">
        <v>4</v>
      </c>
      <c r="E29" s="63">
        <v>2</v>
      </c>
      <c r="F29" s="63">
        <v>2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3</v>
      </c>
      <c r="O29" s="63">
        <v>0</v>
      </c>
      <c r="P29" s="63">
        <v>0</v>
      </c>
      <c r="Q29" s="63">
        <v>0</v>
      </c>
      <c r="R29" s="64">
        <v>1</v>
      </c>
    </row>
    <row r="30" spans="1:18" ht="28.5" customHeight="1" thickBot="1" x14ac:dyDescent="0.2">
      <c r="A30" s="38"/>
      <c r="B30" s="22" t="s">
        <v>41</v>
      </c>
      <c r="C30" s="39">
        <f t="shared" si="3"/>
        <v>10</v>
      </c>
      <c r="D30" s="69">
        <v>9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1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71">
        <v>0</v>
      </c>
    </row>
    <row r="31" spans="1:18" ht="28.5" customHeight="1" thickTop="1" thickBot="1" x14ac:dyDescent="0.2">
      <c r="A31" s="104" t="s">
        <v>57</v>
      </c>
      <c r="B31" s="105"/>
      <c r="C31" s="74">
        <f>SUM(D31:R31)</f>
        <v>43</v>
      </c>
      <c r="D31" s="75">
        <f>SUM(D27:D30)</f>
        <v>16</v>
      </c>
      <c r="E31" s="75">
        <f t="shared" ref="E31:R31" si="5">SUM(E27:E30)</f>
        <v>4</v>
      </c>
      <c r="F31" s="75">
        <f t="shared" si="5"/>
        <v>2</v>
      </c>
      <c r="G31" s="75">
        <f t="shared" si="5"/>
        <v>0</v>
      </c>
      <c r="H31" s="75">
        <f t="shared" si="5"/>
        <v>0</v>
      </c>
      <c r="I31" s="75">
        <f t="shared" si="5"/>
        <v>0</v>
      </c>
      <c r="J31" s="75">
        <f t="shared" si="5"/>
        <v>0</v>
      </c>
      <c r="K31" s="75">
        <f t="shared" si="5"/>
        <v>0</v>
      </c>
      <c r="L31" s="75">
        <f t="shared" si="5"/>
        <v>3</v>
      </c>
      <c r="M31" s="75">
        <f t="shared" si="5"/>
        <v>7</v>
      </c>
      <c r="N31" s="75">
        <f t="shared" si="5"/>
        <v>6</v>
      </c>
      <c r="O31" s="75">
        <f t="shared" si="5"/>
        <v>4</v>
      </c>
      <c r="P31" s="75">
        <f t="shared" si="5"/>
        <v>0</v>
      </c>
      <c r="Q31" s="75">
        <f t="shared" si="5"/>
        <v>0</v>
      </c>
      <c r="R31" s="76">
        <f t="shared" si="5"/>
        <v>1</v>
      </c>
    </row>
    <row r="32" spans="1:18" ht="28.5" customHeight="1" x14ac:dyDescent="0.15">
      <c r="A32" s="72" t="s">
        <v>58</v>
      </c>
      <c r="B32" s="21" t="s">
        <v>66</v>
      </c>
      <c r="C32" s="43">
        <f t="shared" si="3"/>
        <v>1</v>
      </c>
      <c r="D32" s="44">
        <v>1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6">
        <v>0</v>
      </c>
    </row>
    <row r="33" spans="1:18" ht="28.5" customHeight="1" thickBot="1" x14ac:dyDescent="0.2">
      <c r="A33" s="47"/>
      <c r="B33" s="23" t="s">
        <v>43</v>
      </c>
      <c r="C33" s="39">
        <f t="shared" si="3"/>
        <v>0</v>
      </c>
      <c r="D33" s="40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2">
        <v>0</v>
      </c>
    </row>
    <row r="34" spans="1:18" ht="28.5" customHeight="1" thickTop="1" thickBot="1" x14ac:dyDescent="0.2">
      <c r="A34" s="106" t="s">
        <v>59</v>
      </c>
      <c r="B34" s="107"/>
      <c r="C34" s="74">
        <f>SUM(D34:R34)</f>
        <v>1</v>
      </c>
      <c r="D34" s="75">
        <f t="shared" ref="D34:R34" si="6">SUM(D32:D33)</f>
        <v>1</v>
      </c>
      <c r="E34" s="75">
        <f t="shared" si="6"/>
        <v>0</v>
      </c>
      <c r="F34" s="75">
        <f t="shared" si="6"/>
        <v>0</v>
      </c>
      <c r="G34" s="75">
        <f t="shared" si="6"/>
        <v>0</v>
      </c>
      <c r="H34" s="75">
        <f t="shared" si="6"/>
        <v>0</v>
      </c>
      <c r="I34" s="75">
        <f t="shared" si="6"/>
        <v>0</v>
      </c>
      <c r="J34" s="75">
        <f t="shared" si="6"/>
        <v>0</v>
      </c>
      <c r="K34" s="75">
        <f t="shared" si="6"/>
        <v>0</v>
      </c>
      <c r="L34" s="75">
        <f t="shared" si="6"/>
        <v>0</v>
      </c>
      <c r="M34" s="75">
        <f t="shared" si="6"/>
        <v>0</v>
      </c>
      <c r="N34" s="75">
        <f t="shared" si="6"/>
        <v>0</v>
      </c>
      <c r="O34" s="75">
        <f t="shared" si="6"/>
        <v>0</v>
      </c>
      <c r="P34" s="75">
        <f t="shared" si="6"/>
        <v>0</v>
      </c>
      <c r="Q34" s="75">
        <f t="shared" si="6"/>
        <v>0</v>
      </c>
      <c r="R34" s="76">
        <f t="shared" si="6"/>
        <v>0</v>
      </c>
    </row>
    <row r="35" spans="1:18" ht="28.5" customHeight="1" x14ac:dyDescent="0.15">
      <c r="A35" s="108" t="s">
        <v>44</v>
      </c>
      <c r="B35" s="109"/>
      <c r="C35" s="9">
        <f t="shared" si="3"/>
        <v>3</v>
      </c>
      <c r="D35" s="44">
        <v>1</v>
      </c>
      <c r="E35" s="45">
        <v>1</v>
      </c>
      <c r="F35" s="45">
        <v>0</v>
      </c>
      <c r="G35" s="45">
        <v>0</v>
      </c>
      <c r="H35" s="45">
        <v>1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6">
        <v>0</v>
      </c>
    </row>
    <row r="36" spans="1:18" ht="28.5" customHeight="1" x14ac:dyDescent="0.15">
      <c r="A36" s="102" t="s">
        <v>45</v>
      </c>
      <c r="B36" s="103"/>
      <c r="C36" s="25">
        <f t="shared" si="3"/>
        <v>0</v>
      </c>
      <c r="D36" s="26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33">
        <v>0</v>
      </c>
    </row>
    <row r="37" spans="1:18" ht="28.5" customHeight="1" x14ac:dyDescent="0.15">
      <c r="A37" s="102" t="s">
        <v>46</v>
      </c>
      <c r="B37" s="103"/>
      <c r="C37" s="25">
        <f t="shared" si="3"/>
        <v>12</v>
      </c>
      <c r="D37" s="63">
        <v>2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3</v>
      </c>
      <c r="M37" s="63">
        <v>0</v>
      </c>
      <c r="N37" s="63">
        <v>0</v>
      </c>
      <c r="O37" s="63">
        <v>0</v>
      </c>
      <c r="P37" s="63">
        <v>7</v>
      </c>
      <c r="Q37" s="63">
        <v>0</v>
      </c>
      <c r="R37" s="64">
        <v>0</v>
      </c>
    </row>
    <row r="38" spans="1:18" ht="28.5" customHeight="1" x14ac:dyDescent="0.15">
      <c r="A38" s="102" t="s">
        <v>47</v>
      </c>
      <c r="B38" s="103"/>
      <c r="C38" s="25">
        <f t="shared" si="3"/>
        <v>63</v>
      </c>
      <c r="D38" s="63">
        <v>49</v>
      </c>
      <c r="E38" s="63">
        <v>2</v>
      </c>
      <c r="F38" s="63">
        <v>2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</v>
      </c>
      <c r="M38" s="63">
        <v>0</v>
      </c>
      <c r="N38" s="63">
        <v>0</v>
      </c>
      <c r="O38" s="63">
        <v>1</v>
      </c>
      <c r="P38" s="63">
        <v>8</v>
      </c>
      <c r="Q38" s="63">
        <v>0</v>
      </c>
      <c r="R38" s="64">
        <v>0</v>
      </c>
    </row>
    <row r="39" spans="1:18" ht="28.5" customHeight="1" x14ac:dyDescent="0.15">
      <c r="A39" s="102" t="s">
        <v>48</v>
      </c>
      <c r="B39" s="103"/>
      <c r="C39" s="25">
        <f t="shared" si="3"/>
        <v>9</v>
      </c>
      <c r="D39" s="63">
        <v>4</v>
      </c>
      <c r="E39" s="63">
        <v>0</v>
      </c>
      <c r="F39" s="63">
        <v>2</v>
      </c>
      <c r="G39" s="63">
        <v>0</v>
      </c>
      <c r="H39" s="63">
        <v>0</v>
      </c>
      <c r="I39" s="63">
        <v>0</v>
      </c>
      <c r="J39" s="63">
        <v>0</v>
      </c>
      <c r="K39" s="63">
        <v>1</v>
      </c>
      <c r="L39" s="63">
        <v>0</v>
      </c>
      <c r="M39" s="63">
        <v>0</v>
      </c>
      <c r="N39" s="63">
        <v>0</v>
      </c>
      <c r="O39" s="63">
        <v>0</v>
      </c>
      <c r="P39" s="63">
        <v>2</v>
      </c>
      <c r="Q39" s="63">
        <v>0</v>
      </c>
      <c r="R39" s="64">
        <v>0</v>
      </c>
    </row>
    <row r="40" spans="1:18" ht="28.5" customHeight="1" x14ac:dyDescent="0.15">
      <c r="A40" s="102" t="s">
        <v>49</v>
      </c>
      <c r="B40" s="103"/>
      <c r="C40" s="25">
        <f t="shared" si="3"/>
        <v>136</v>
      </c>
      <c r="D40" s="63">
        <v>85</v>
      </c>
      <c r="E40" s="63">
        <v>0</v>
      </c>
      <c r="F40" s="63">
        <v>15</v>
      </c>
      <c r="G40" s="63">
        <v>0</v>
      </c>
      <c r="H40" s="63">
        <v>0</v>
      </c>
      <c r="I40" s="63">
        <v>2</v>
      </c>
      <c r="J40" s="63">
        <v>28</v>
      </c>
      <c r="K40" s="63">
        <v>0</v>
      </c>
      <c r="L40" s="63">
        <v>0</v>
      </c>
      <c r="M40" s="63">
        <v>4</v>
      </c>
      <c r="N40" s="63">
        <v>0</v>
      </c>
      <c r="O40" s="63">
        <v>1</v>
      </c>
      <c r="P40" s="63">
        <v>1</v>
      </c>
      <c r="Q40" s="63">
        <v>0</v>
      </c>
      <c r="R40" s="64">
        <v>0</v>
      </c>
    </row>
    <row r="41" spans="1:18" ht="28.5" customHeight="1" x14ac:dyDescent="0.15">
      <c r="A41" s="102" t="s">
        <v>50</v>
      </c>
      <c r="B41" s="103"/>
      <c r="C41" s="25">
        <f t="shared" si="3"/>
        <v>14</v>
      </c>
      <c r="D41" s="26">
        <v>8</v>
      </c>
      <c r="E41" s="27">
        <v>0</v>
      </c>
      <c r="F41" s="27">
        <v>0</v>
      </c>
      <c r="G41" s="27">
        <v>0</v>
      </c>
      <c r="H41" s="27">
        <v>1</v>
      </c>
      <c r="I41" s="27">
        <v>0</v>
      </c>
      <c r="J41" s="27">
        <v>4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33">
        <v>1</v>
      </c>
    </row>
    <row r="42" spans="1:18" ht="28.5" customHeight="1" x14ac:dyDescent="0.15">
      <c r="A42" s="102" t="s">
        <v>51</v>
      </c>
      <c r="B42" s="103"/>
      <c r="C42" s="25">
        <f t="shared" si="3"/>
        <v>38</v>
      </c>
      <c r="D42" s="26">
        <v>23</v>
      </c>
      <c r="E42" s="27">
        <v>0</v>
      </c>
      <c r="F42" s="27">
        <v>0</v>
      </c>
      <c r="G42" s="27">
        <v>0</v>
      </c>
      <c r="H42" s="27">
        <v>4</v>
      </c>
      <c r="I42" s="27">
        <v>0</v>
      </c>
      <c r="J42" s="27">
        <v>3</v>
      </c>
      <c r="K42" s="27">
        <v>0</v>
      </c>
      <c r="L42" s="27">
        <v>0</v>
      </c>
      <c r="M42" s="27">
        <v>0</v>
      </c>
      <c r="N42" s="27">
        <v>0</v>
      </c>
      <c r="O42" s="27">
        <v>1</v>
      </c>
      <c r="P42" s="27">
        <v>0</v>
      </c>
      <c r="Q42" s="27">
        <v>0</v>
      </c>
      <c r="R42" s="33">
        <v>7</v>
      </c>
    </row>
    <row r="43" spans="1:18" ht="28.5" customHeight="1" x14ac:dyDescent="0.15">
      <c r="A43" s="102" t="s">
        <v>52</v>
      </c>
      <c r="B43" s="103"/>
      <c r="C43" s="25">
        <f t="shared" si="3"/>
        <v>0</v>
      </c>
      <c r="D43" s="26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33">
        <v>0</v>
      </c>
    </row>
    <row r="44" spans="1:18" ht="28.5" customHeight="1" x14ac:dyDescent="0.15">
      <c r="A44" s="102" t="s">
        <v>53</v>
      </c>
      <c r="B44" s="103"/>
      <c r="C44" s="25">
        <f t="shared" si="3"/>
        <v>24</v>
      </c>
      <c r="D44" s="26">
        <v>1</v>
      </c>
      <c r="E44" s="27">
        <v>0</v>
      </c>
      <c r="F44" s="27">
        <v>0</v>
      </c>
      <c r="G44" s="27">
        <v>1</v>
      </c>
      <c r="H44" s="27">
        <v>11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11</v>
      </c>
      <c r="P44" s="27">
        <v>0</v>
      </c>
      <c r="Q44" s="27">
        <v>0</v>
      </c>
      <c r="R44" s="33">
        <v>0</v>
      </c>
    </row>
    <row r="45" spans="1:18" ht="28.5" customHeight="1" thickBot="1" x14ac:dyDescent="0.2">
      <c r="A45" s="100" t="s">
        <v>54</v>
      </c>
      <c r="B45" s="101"/>
      <c r="C45" s="34">
        <f t="shared" si="3"/>
        <v>17</v>
      </c>
      <c r="D45" s="51">
        <v>1</v>
      </c>
      <c r="E45" s="35">
        <v>0</v>
      </c>
      <c r="F45" s="35">
        <v>0</v>
      </c>
      <c r="G45" s="35">
        <v>0</v>
      </c>
      <c r="H45" s="35">
        <v>15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1</v>
      </c>
      <c r="P45" s="35">
        <v>0</v>
      </c>
      <c r="Q45" s="35">
        <v>0</v>
      </c>
      <c r="R45" s="36">
        <v>0</v>
      </c>
    </row>
    <row r="46" spans="1:18" ht="28.5" customHeight="1" x14ac:dyDescent="0.15">
      <c r="A46" s="99"/>
      <c r="B46" s="99"/>
    </row>
    <row r="47" spans="1:18" ht="28.5" customHeight="1" x14ac:dyDescent="0.15">
      <c r="A47" s="99"/>
      <c r="B47" s="99"/>
    </row>
    <row r="48" spans="1:18" ht="28.5" customHeight="1" x14ac:dyDescent="0.15">
      <c r="A48" s="99"/>
      <c r="B48" s="99"/>
    </row>
    <row r="49" spans="1:2" ht="28.5" customHeight="1" x14ac:dyDescent="0.15">
      <c r="A49" s="99"/>
      <c r="B49" s="99"/>
    </row>
    <row r="50" spans="1:2" ht="28.5" customHeight="1" x14ac:dyDescent="0.15">
      <c r="A50" s="99"/>
      <c r="B50" s="99"/>
    </row>
    <row r="51" spans="1:2" ht="28.5" customHeight="1" x14ac:dyDescent="0.15">
      <c r="A51" s="99"/>
      <c r="B51" s="99"/>
    </row>
    <row r="52" spans="1:2" ht="28.5" customHeight="1" x14ac:dyDescent="0.15">
      <c r="A52" s="99"/>
      <c r="B52" s="99"/>
    </row>
    <row r="53" spans="1:2" ht="28.5" customHeight="1" x14ac:dyDescent="0.15">
      <c r="A53" s="99"/>
      <c r="B53" s="99"/>
    </row>
    <row r="54" spans="1:2" ht="28.5" customHeight="1" x14ac:dyDescent="0.15">
      <c r="A54" s="99"/>
      <c r="B54" s="99"/>
    </row>
    <row r="55" spans="1:2" ht="28.5" customHeight="1" x14ac:dyDescent="0.15">
      <c r="A55" s="99"/>
      <c r="B55" s="99"/>
    </row>
    <row r="56" spans="1:2" ht="28.5" customHeight="1" x14ac:dyDescent="0.15">
      <c r="A56" s="99"/>
      <c r="B56" s="99"/>
    </row>
    <row r="57" spans="1:2" ht="28.5" customHeight="1" x14ac:dyDescent="0.15">
      <c r="A57" s="99"/>
      <c r="B57" s="99"/>
    </row>
    <row r="58" spans="1:2" ht="28.5" customHeight="1" x14ac:dyDescent="0.15">
      <c r="A58" s="99"/>
      <c r="B58" s="99"/>
    </row>
    <row r="59" spans="1:2" ht="28.5" customHeight="1" x14ac:dyDescent="0.15">
      <c r="A59" s="99"/>
      <c r="B59" s="99"/>
    </row>
    <row r="60" spans="1:2" ht="28.5" customHeight="1" x14ac:dyDescent="0.15">
      <c r="A60" s="99"/>
      <c r="B60" s="99"/>
    </row>
    <row r="61" spans="1:2" ht="28.5" customHeight="1" x14ac:dyDescent="0.15">
      <c r="A61" s="99"/>
      <c r="B61" s="99"/>
    </row>
    <row r="62" spans="1:2" ht="28.5" customHeight="1" x14ac:dyDescent="0.15">
      <c r="A62" s="99"/>
      <c r="B62" s="99"/>
    </row>
    <row r="63" spans="1:2" ht="28.5" customHeight="1" x14ac:dyDescent="0.15">
      <c r="A63" s="99"/>
      <c r="B63" s="99"/>
    </row>
    <row r="64" spans="1:2" ht="28.5" customHeight="1" x14ac:dyDescent="0.15">
      <c r="A64" s="99"/>
      <c r="B64" s="99"/>
    </row>
    <row r="65" spans="1:2" ht="28.5" customHeight="1" x14ac:dyDescent="0.15">
      <c r="A65" s="99"/>
      <c r="B65" s="99"/>
    </row>
    <row r="66" spans="1:2" ht="28.5" customHeight="1" x14ac:dyDescent="0.15">
      <c r="A66" s="99"/>
      <c r="B66" s="99"/>
    </row>
    <row r="67" spans="1:2" ht="28.5" customHeight="1" x14ac:dyDescent="0.15">
      <c r="A67" s="99"/>
      <c r="B67" s="99"/>
    </row>
    <row r="68" spans="1:2" ht="28.5" customHeight="1" x14ac:dyDescent="0.15">
      <c r="A68" s="99"/>
      <c r="B68" s="99"/>
    </row>
    <row r="69" spans="1:2" ht="28.5" customHeight="1" x14ac:dyDescent="0.15">
      <c r="A69" s="99"/>
      <c r="B69" s="99"/>
    </row>
    <row r="70" spans="1:2" ht="28.5" customHeight="1" x14ac:dyDescent="0.15">
      <c r="A70" s="99"/>
      <c r="B70" s="99"/>
    </row>
    <row r="71" spans="1:2" ht="28.5" customHeight="1" x14ac:dyDescent="0.15">
      <c r="A71" s="99"/>
      <c r="B71" s="99"/>
    </row>
    <row r="72" spans="1:2" ht="28.5" customHeight="1" x14ac:dyDescent="0.15">
      <c r="A72" s="99"/>
      <c r="B72" s="99"/>
    </row>
    <row r="73" spans="1:2" ht="28.5" customHeight="1" x14ac:dyDescent="0.15">
      <c r="A73" s="99"/>
      <c r="B73" s="99"/>
    </row>
    <row r="74" spans="1:2" ht="28.5" customHeight="1" x14ac:dyDescent="0.15">
      <c r="A74" s="99"/>
      <c r="B74" s="99"/>
    </row>
    <row r="75" spans="1:2" ht="28.5" customHeight="1" x14ac:dyDescent="0.15">
      <c r="A75" s="99"/>
      <c r="B75" s="99"/>
    </row>
    <row r="76" spans="1:2" ht="28.5" customHeight="1" x14ac:dyDescent="0.15">
      <c r="A76" s="99"/>
      <c r="B76" s="99"/>
    </row>
    <row r="77" spans="1:2" ht="28.5" customHeight="1" x14ac:dyDescent="0.15">
      <c r="A77" s="99"/>
      <c r="B77" s="99"/>
    </row>
    <row r="78" spans="1:2" ht="28.5" customHeight="1" x14ac:dyDescent="0.15">
      <c r="A78" s="99"/>
      <c r="B78" s="99"/>
    </row>
    <row r="79" spans="1:2" ht="28.5" customHeight="1" x14ac:dyDescent="0.15">
      <c r="A79" s="99"/>
      <c r="B79" s="99"/>
    </row>
    <row r="80" spans="1:2" ht="28.5" customHeight="1" x14ac:dyDescent="0.15">
      <c r="A80" s="99"/>
      <c r="B80" s="99"/>
    </row>
    <row r="81" spans="1:2" ht="28.5" customHeight="1" x14ac:dyDescent="0.15">
      <c r="A81" s="99"/>
      <c r="B81" s="99"/>
    </row>
    <row r="82" spans="1:2" ht="28.5" customHeight="1" x14ac:dyDescent="0.15">
      <c r="A82" s="99"/>
      <c r="B82" s="99"/>
    </row>
    <row r="83" spans="1:2" ht="28.5" customHeight="1" x14ac:dyDescent="0.15">
      <c r="A83" s="99"/>
      <c r="B83" s="99"/>
    </row>
    <row r="84" spans="1:2" ht="28.5" customHeight="1" x14ac:dyDescent="0.15">
      <c r="A84" s="99"/>
      <c r="B84" s="99"/>
    </row>
    <row r="85" spans="1:2" ht="28.5" customHeight="1" x14ac:dyDescent="0.15">
      <c r="A85" s="99"/>
      <c r="B85" s="99"/>
    </row>
    <row r="86" spans="1:2" ht="28.5" customHeight="1" x14ac:dyDescent="0.15">
      <c r="A86" s="99"/>
      <c r="B86" s="99"/>
    </row>
    <row r="87" spans="1:2" ht="28.5" customHeight="1" x14ac:dyDescent="0.15">
      <c r="A87" s="99"/>
      <c r="B87" s="99"/>
    </row>
    <row r="88" spans="1:2" ht="28.5" customHeight="1" x14ac:dyDescent="0.15">
      <c r="A88" s="99"/>
      <c r="B88" s="99"/>
    </row>
    <row r="89" spans="1:2" ht="28.5" customHeight="1" x14ac:dyDescent="0.15">
      <c r="A89" s="99"/>
      <c r="B89" s="99"/>
    </row>
    <row r="90" spans="1:2" ht="28.5" customHeight="1" x14ac:dyDescent="0.15">
      <c r="A90" s="99"/>
      <c r="B90" s="99"/>
    </row>
    <row r="91" spans="1:2" ht="28.5" customHeight="1" x14ac:dyDescent="0.15">
      <c r="A91" s="99"/>
      <c r="B91" s="99"/>
    </row>
    <row r="92" spans="1:2" ht="28.5" customHeight="1" x14ac:dyDescent="0.15">
      <c r="A92" s="99"/>
      <c r="B92" s="99"/>
    </row>
    <row r="93" spans="1:2" ht="28.5" customHeight="1" x14ac:dyDescent="0.15">
      <c r="A93" s="99"/>
      <c r="B93" s="99"/>
    </row>
    <row r="94" spans="1:2" ht="28.5" customHeight="1" x14ac:dyDescent="0.15">
      <c r="A94" s="99"/>
      <c r="B94" s="99"/>
    </row>
    <row r="95" spans="1:2" ht="28.5" customHeight="1" x14ac:dyDescent="0.15">
      <c r="A95" s="99"/>
      <c r="B95" s="99"/>
    </row>
    <row r="96" spans="1:2" ht="28.5" customHeight="1" x14ac:dyDescent="0.15">
      <c r="A96" s="99"/>
      <c r="B96" s="99"/>
    </row>
    <row r="97" spans="1:2" ht="28.5" customHeight="1" x14ac:dyDescent="0.15">
      <c r="A97" s="99"/>
      <c r="B97" s="99"/>
    </row>
    <row r="98" spans="1:2" ht="28.5" customHeight="1" x14ac:dyDescent="0.15">
      <c r="A98" s="99"/>
      <c r="B98" s="99"/>
    </row>
    <row r="99" spans="1:2" ht="28.5" customHeight="1" x14ac:dyDescent="0.15">
      <c r="A99" s="99"/>
      <c r="B99" s="99"/>
    </row>
    <row r="100" spans="1:2" ht="28.5" customHeight="1" x14ac:dyDescent="0.15">
      <c r="A100" s="99"/>
      <c r="B100" s="99"/>
    </row>
    <row r="101" spans="1:2" ht="28.5" customHeight="1" x14ac:dyDescent="0.15">
      <c r="A101" s="99"/>
      <c r="B101" s="99"/>
    </row>
    <row r="102" spans="1:2" ht="28.5" customHeight="1" x14ac:dyDescent="0.15">
      <c r="A102" s="99"/>
      <c r="B102" s="99"/>
    </row>
    <row r="103" spans="1:2" ht="28.5" customHeight="1" x14ac:dyDescent="0.15">
      <c r="A103" s="99"/>
      <c r="B103" s="99"/>
    </row>
    <row r="104" spans="1:2" ht="28.5" customHeight="1" x14ac:dyDescent="0.15">
      <c r="A104" s="99"/>
      <c r="B104" s="99"/>
    </row>
    <row r="105" spans="1:2" ht="28.5" customHeight="1" x14ac:dyDescent="0.15">
      <c r="A105" s="99"/>
      <c r="B105" s="99"/>
    </row>
    <row r="106" spans="1:2" ht="28.5" customHeight="1" x14ac:dyDescent="0.15">
      <c r="A106" s="99"/>
      <c r="B106" s="99"/>
    </row>
    <row r="107" spans="1:2" ht="28.5" customHeight="1" x14ac:dyDescent="0.15">
      <c r="A107" s="99"/>
      <c r="B107" s="99"/>
    </row>
    <row r="108" spans="1:2" ht="28.5" customHeight="1" x14ac:dyDescent="0.15">
      <c r="A108" s="99"/>
      <c r="B108" s="99"/>
    </row>
    <row r="109" spans="1:2" ht="28.5" customHeight="1" x14ac:dyDescent="0.15">
      <c r="A109" s="99"/>
      <c r="B109" s="99"/>
    </row>
    <row r="110" spans="1:2" ht="28.5" customHeight="1" x14ac:dyDescent="0.15">
      <c r="A110" s="99"/>
      <c r="B110" s="99"/>
    </row>
    <row r="111" spans="1:2" ht="28.5" customHeight="1" x14ac:dyDescent="0.15">
      <c r="A111" s="99"/>
      <c r="B111" s="99"/>
    </row>
    <row r="112" spans="1:2" ht="28.5" customHeight="1" x14ac:dyDescent="0.15">
      <c r="A112" s="99"/>
      <c r="B112" s="99"/>
    </row>
    <row r="113" spans="1:2" ht="28.5" customHeight="1" x14ac:dyDescent="0.15">
      <c r="A113" s="99"/>
      <c r="B113" s="99"/>
    </row>
    <row r="114" spans="1:2" ht="28.5" customHeight="1" x14ac:dyDescent="0.15">
      <c r="A114" s="99"/>
      <c r="B114" s="99"/>
    </row>
    <row r="115" spans="1:2" ht="28.5" customHeight="1" x14ac:dyDescent="0.15">
      <c r="A115" s="99"/>
      <c r="B115" s="99"/>
    </row>
    <row r="116" spans="1:2" ht="28.5" customHeight="1" x14ac:dyDescent="0.15">
      <c r="A116" s="99"/>
      <c r="B116" s="99"/>
    </row>
    <row r="117" spans="1:2" ht="28.5" customHeight="1" x14ac:dyDescent="0.15">
      <c r="A117" s="99"/>
      <c r="B117" s="99"/>
    </row>
    <row r="118" spans="1:2" ht="28.5" customHeight="1" x14ac:dyDescent="0.15">
      <c r="A118" s="99"/>
      <c r="B118" s="99"/>
    </row>
    <row r="119" spans="1:2" ht="28.5" customHeight="1" x14ac:dyDescent="0.15">
      <c r="A119" s="99"/>
      <c r="B119" s="99"/>
    </row>
    <row r="120" spans="1:2" ht="28.5" customHeight="1" x14ac:dyDescent="0.15">
      <c r="A120" s="99"/>
      <c r="B120" s="99"/>
    </row>
    <row r="121" spans="1:2" ht="28.5" customHeight="1" x14ac:dyDescent="0.15">
      <c r="A121" s="99"/>
      <c r="B121" s="99"/>
    </row>
    <row r="122" spans="1:2" ht="28.5" customHeight="1" x14ac:dyDescent="0.15">
      <c r="A122" s="99"/>
      <c r="B122" s="99"/>
    </row>
    <row r="123" spans="1:2" ht="28.5" customHeight="1" x14ac:dyDescent="0.15">
      <c r="A123" s="99"/>
      <c r="B123" s="99"/>
    </row>
    <row r="124" spans="1:2" ht="28.5" customHeight="1" x14ac:dyDescent="0.15">
      <c r="A124" s="99"/>
      <c r="B124" s="99"/>
    </row>
    <row r="125" spans="1:2" ht="28.5" customHeight="1" x14ac:dyDescent="0.15">
      <c r="A125" s="99"/>
      <c r="B125" s="99"/>
    </row>
    <row r="126" spans="1:2" ht="28.5" customHeight="1" x14ac:dyDescent="0.15">
      <c r="A126" s="99"/>
      <c r="B126" s="99"/>
    </row>
    <row r="127" spans="1:2" ht="28.5" customHeight="1" x14ac:dyDescent="0.15">
      <c r="A127" s="99"/>
      <c r="B127" s="99"/>
    </row>
    <row r="128" spans="1:2" ht="28.5" customHeight="1" x14ac:dyDescent="0.15">
      <c r="A128" s="99"/>
      <c r="B128" s="99"/>
    </row>
    <row r="129" spans="1:2" ht="28.5" customHeight="1" x14ac:dyDescent="0.15">
      <c r="A129" s="99"/>
      <c r="B129" s="99"/>
    </row>
    <row r="130" spans="1:2" ht="28.5" customHeight="1" x14ac:dyDescent="0.15">
      <c r="A130" s="99"/>
      <c r="B130" s="99"/>
    </row>
    <row r="131" spans="1:2" ht="28.5" customHeight="1" x14ac:dyDescent="0.15">
      <c r="A131" s="99"/>
      <c r="B131" s="99"/>
    </row>
    <row r="132" spans="1:2" ht="28.5" customHeight="1" x14ac:dyDescent="0.15">
      <c r="A132" s="99"/>
      <c r="B132" s="99"/>
    </row>
    <row r="133" spans="1:2" ht="28.5" customHeight="1" x14ac:dyDescent="0.15">
      <c r="A133" s="99"/>
      <c r="B133" s="99"/>
    </row>
    <row r="134" spans="1:2" ht="28.5" customHeight="1" x14ac:dyDescent="0.15">
      <c r="A134" s="99"/>
      <c r="B134" s="99"/>
    </row>
    <row r="135" spans="1:2" ht="28.5" customHeight="1" x14ac:dyDescent="0.15">
      <c r="A135" s="99"/>
      <c r="B135" s="99"/>
    </row>
    <row r="136" spans="1:2" ht="28.5" customHeight="1" x14ac:dyDescent="0.15">
      <c r="A136" s="99"/>
      <c r="B136" s="99"/>
    </row>
    <row r="137" spans="1:2" ht="28.5" customHeight="1" x14ac:dyDescent="0.15">
      <c r="A137" s="99"/>
      <c r="B137" s="99"/>
    </row>
    <row r="138" spans="1:2" ht="28.5" customHeight="1" x14ac:dyDescent="0.15">
      <c r="A138" s="99"/>
      <c r="B138" s="99"/>
    </row>
    <row r="139" spans="1:2" ht="28.5" customHeight="1" x14ac:dyDescent="0.15">
      <c r="A139" s="99"/>
      <c r="B139" s="99"/>
    </row>
    <row r="140" spans="1:2" ht="28.5" customHeight="1" x14ac:dyDescent="0.15">
      <c r="A140" s="99"/>
      <c r="B140" s="99"/>
    </row>
    <row r="141" spans="1:2" ht="28.5" customHeight="1" x14ac:dyDescent="0.15">
      <c r="A141" s="99"/>
      <c r="B141" s="99"/>
    </row>
    <row r="142" spans="1:2" ht="28.5" customHeight="1" x14ac:dyDescent="0.15">
      <c r="A142" s="99"/>
      <c r="B142" s="99"/>
    </row>
    <row r="143" spans="1:2" ht="28.5" customHeight="1" x14ac:dyDescent="0.15">
      <c r="A143" s="99"/>
      <c r="B143" s="99"/>
    </row>
    <row r="144" spans="1:2" ht="28.5" customHeight="1" x14ac:dyDescent="0.15">
      <c r="A144" s="99"/>
      <c r="B144" s="99"/>
    </row>
    <row r="145" spans="1:2" ht="28.5" customHeight="1" x14ac:dyDescent="0.15">
      <c r="A145" s="99"/>
      <c r="B145" s="99"/>
    </row>
    <row r="146" spans="1:2" ht="28.5" customHeight="1" x14ac:dyDescent="0.15">
      <c r="A146" s="99"/>
      <c r="B146" s="99"/>
    </row>
    <row r="147" spans="1:2" ht="28.5" customHeight="1" x14ac:dyDescent="0.15">
      <c r="A147" s="99"/>
      <c r="B147" s="99"/>
    </row>
  </sheetData>
  <mergeCells count="121">
    <mergeCell ref="A143:B143"/>
    <mergeCell ref="A144:B144"/>
    <mergeCell ref="A145:B145"/>
    <mergeCell ref="A146:B146"/>
    <mergeCell ref="A147:B147"/>
    <mergeCell ref="A138:B138"/>
    <mergeCell ref="A139:B139"/>
    <mergeCell ref="A140:B140"/>
    <mergeCell ref="A141:B141"/>
    <mergeCell ref="A142:B142"/>
    <mergeCell ref="A133:B133"/>
    <mergeCell ref="A134:B134"/>
    <mergeCell ref="A135:B135"/>
    <mergeCell ref="A136:B136"/>
    <mergeCell ref="A137:B137"/>
    <mergeCell ref="A128:B128"/>
    <mergeCell ref="A129:B129"/>
    <mergeCell ref="A130:B130"/>
    <mergeCell ref="A131:B131"/>
    <mergeCell ref="A132:B132"/>
    <mergeCell ref="A123:B123"/>
    <mergeCell ref="A124:B124"/>
    <mergeCell ref="A125:B125"/>
    <mergeCell ref="A126:B126"/>
    <mergeCell ref="A127:B127"/>
    <mergeCell ref="A118:B118"/>
    <mergeCell ref="A119:B119"/>
    <mergeCell ref="A120:B120"/>
    <mergeCell ref="A121:B121"/>
    <mergeCell ref="A122:B122"/>
    <mergeCell ref="A113:B113"/>
    <mergeCell ref="A114:B114"/>
    <mergeCell ref="A115:B115"/>
    <mergeCell ref="A116:B116"/>
    <mergeCell ref="A117:B117"/>
    <mergeCell ref="A108:B108"/>
    <mergeCell ref="A109:B109"/>
    <mergeCell ref="A110:B110"/>
    <mergeCell ref="A111:B111"/>
    <mergeCell ref="A112:B112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102:B102"/>
    <mergeCell ref="A93:B93"/>
    <mergeCell ref="A94:B94"/>
    <mergeCell ref="A95:B95"/>
    <mergeCell ref="A96:B96"/>
    <mergeCell ref="A97:B97"/>
    <mergeCell ref="A88:B88"/>
    <mergeCell ref="A89:B89"/>
    <mergeCell ref="A90:B90"/>
    <mergeCell ref="A91:B91"/>
    <mergeCell ref="A92:B92"/>
    <mergeCell ref="A83:B83"/>
    <mergeCell ref="A84:B84"/>
    <mergeCell ref="A85:B85"/>
    <mergeCell ref="A86:B86"/>
    <mergeCell ref="A87:B87"/>
    <mergeCell ref="A78:B78"/>
    <mergeCell ref="A79:B79"/>
    <mergeCell ref="A80:B80"/>
    <mergeCell ref="A81:B81"/>
    <mergeCell ref="A82:B82"/>
    <mergeCell ref="A73:B73"/>
    <mergeCell ref="A74:B74"/>
    <mergeCell ref="A75:B75"/>
    <mergeCell ref="A76:B76"/>
    <mergeCell ref="A77:B77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5:B35"/>
    <mergeCell ref="A36:B36"/>
    <mergeCell ref="A37:B37"/>
    <mergeCell ref="A4:B4"/>
    <mergeCell ref="A3:B3"/>
    <mergeCell ref="A21:B21"/>
    <mergeCell ref="A26:B26"/>
    <mergeCell ref="A31:B31"/>
    <mergeCell ref="A34:B34"/>
  </mergeCells>
  <phoneticPr fontId="1"/>
  <pageMargins left="0.78740157480314965" right="0.35433070866141736" top="0.59055118110236227" bottom="0.43307086614173229" header="0.31496062992125984" footer="0.31496062992125984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4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34" sqref="D34"/>
    </sheetView>
  </sheetViews>
  <sheetFormatPr defaultRowHeight="28.5" customHeight="1" x14ac:dyDescent="0.15"/>
  <cols>
    <col min="2" max="2" width="16" style="6" customWidth="1"/>
    <col min="3" max="18" width="9" customWidth="1"/>
  </cols>
  <sheetData>
    <row r="1" spans="1:18" ht="28.5" customHeight="1" x14ac:dyDescent="0.15">
      <c r="A1" s="28"/>
      <c r="B1" s="110" t="s">
        <v>30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28.5" customHeight="1" thickBot="1" x14ac:dyDescent="0.2">
      <c r="A2" s="28"/>
      <c r="B2" s="5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11" t="s">
        <v>63</v>
      </c>
      <c r="R2" s="111"/>
    </row>
    <row r="3" spans="1:18" ht="28.5" customHeight="1" thickBot="1" x14ac:dyDescent="0.2">
      <c r="A3" s="112"/>
      <c r="B3" s="113"/>
      <c r="C3" s="56" t="s">
        <v>15</v>
      </c>
      <c r="D3" s="55" t="s">
        <v>37</v>
      </c>
      <c r="E3" s="54" t="s">
        <v>16</v>
      </c>
      <c r="F3" s="52" t="s">
        <v>17</v>
      </c>
      <c r="G3" s="54" t="s">
        <v>18</v>
      </c>
      <c r="H3" s="52" t="s">
        <v>19</v>
      </c>
      <c r="I3" s="52" t="s">
        <v>20</v>
      </c>
      <c r="J3" s="54" t="s">
        <v>21</v>
      </c>
      <c r="K3" s="52" t="s">
        <v>60</v>
      </c>
      <c r="L3" s="52" t="s">
        <v>22</v>
      </c>
      <c r="M3" s="52" t="s">
        <v>23</v>
      </c>
      <c r="N3" s="52" t="s">
        <v>24</v>
      </c>
      <c r="O3" s="52" t="s">
        <v>25</v>
      </c>
      <c r="P3" s="52" t="s">
        <v>26</v>
      </c>
      <c r="Q3" s="52" t="s">
        <v>27</v>
      </c>
      <c r="R3" s="53" t="s">
        <v>28</v>
      </c>
    </row>
    <row r="4" spans="1:18" ht="28.5" customHeight="1" thickBot="1" x14ac:dyDescent="0.2">
      <c r="A4" s="114" t="s">
        <v>15</v>
      </c>
      <c r="B4" s="115"/>
      <c r="C4" s="60">
        <f>SUM(C21,C26,C31,C34,C35:C45)</f>
        <v>527</v>
      </c>
      <c r="D4" s="61">
        <f t="shared" ref="D4:R4" si="0">SUM(D21,D26,D31,D34,D35:D45)</f>
        <v>171</v>
      </c>
      <c r="E4" s="61">
        <f t="shared" si="0"/>
        <v>12</v>
      </c>
      <c r="F4" s="61">
        <f t="shared" si="0"/>
        <v>39</v>
      </c>
      <c r="G4" s="61">
        <f t="shared" si="0"/>
        <v>14</v>
      </c>
      <c r="H4" s="61">
        <f t="shared" si="0"/>
        <v>48</v>
      </c>
      <c r="I4" s="61">
        <f t="shared" si="0"/>
        <v>10</v>
      </c>
      <c r="J4" s="61">
        <f t="shared" si="0"/>
        <v>36</v>
      </c>
      <c r="K4" s="61">
        <f t="shared" si="0"/>
        <v>1</v>
      </c>
      <c r="L4" s="61">
        <f t="shared" si="0"/>
        <v>12</v>
      </c>
      <c r="M4" s="61">
        <f t="shared" si="0"/>
        <v>13</v>
      </c>
      <c r="N4" s="61">
        <f t="shared" si="0"/>
        <v>6</v>
      </c>
      <c r="O4" s="61">
        <f t="shared" si="0"/>
        <v>105</v>
      </c>
      <c r="P4" s="61">
        <f t="shared" si="0"/>
        <v>30</v>
      </c>
      <c r="Q4" s="61">
        <f t="shared" si="0"/>
        <v>18</v>
      </c>
      <c r="R4" s="62">
        <f t="shared" si="0"/>
        <v>12</v>
      </c>
    </row>
    <row r="5" spans="1:18" ht="28.5" customHeight="1" x14ac:dyDescent="0.15">
      <c r="A5" s="30" t="s">
        <v>37</v>
      </c>
      <c r="B5" s="14" t="s">
        <v>0</v>
      </c>
      <c r="C5" s="9">
        <f>SUM(D5:R5)</f>
        <v>22</v>
      </c>
      <c r="D5" s="11"/>
      <c r="E5" s="2">
        <v>1</v>
      </c>
      <c r="F5" s="2">
        <v>2</v>
      </c>
      <c r="G5" s="2">
        <v>0</v>
      </c>
      <c r="H5" s="2">
        <v>7</v>
      </c>
      <c r="I5" s="2">
        <v>0</v>
      </c>
      <c r="J5" s="2">
        <v>1</v>
      </c>
      <c r="K5" s="2">
        <v>0</v>
      </c>
      <c r="L5" s="2">
        <v>1</v>
      </c>
      <c r="M5" s="2">
        <v>0</v>
      </c>
      <c r="N5" s="2">
        <v>1</v>
      </c>
      <c r="O5" s="2">
        <v>3</v>
      </c>
      <c r="P5" s="2">
        <v>2</v>
      </c>
      <c r="Q5" s="2">
        <v>1</v>
      </c>
      <c r="R5" s="3">
        <v>3</v>
      </c>
    </row>
    <row r="6" spans="1:18" ht="28.5" customHeight="1" x14ac:dyDescent="0.15">
      <c r="A6" s="30"/>
      <c r="B6" s="15" t="s">
        <v>1</v>
      </c>
      <c r="C6" s="10">
        <f t="shared" ref="C6:C45" si="1">SUM(D6:R6)</f>
        <v>0</v>
      </c>
      <c r="D6" s="12"/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4">
        <v>0</v>
      </c>
    </row>
    <row r="7" spans="1:18" ht="28.5" customHeight="1" x14ac:dyDescent="0.15">
      <c r="A7" s="30"/>
      <c r="B7" s="15" t="s">
        <v>2</v>
      </c>
      <c r="C7" s="10">
        <f t="shared" si="1"/>
        <v>0</v>
      </c>
      <c r="D7" s="12"/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4">
        <v>0</v>
      </c>
    </row>
    <row r="8" spans="1:18" ht="28.5" customHeight="1" x14ac:dyDescent="0.15">
      <c r="A8" s="30"/>
      <c r="B8" s="15" t="s">
        <v>3</v>
      </c>
      <c r="C8" s="10">
        <f t="shared" si="1"/>
        <v>3</v>
      </c>
      <c r="D8" s="12"/>
      <c r="E8" s="1">
        <v>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2</v>
      </c>
      <c r="O8" s="1">
        <v>0</v>
      </c>
      <c r="P8" s="1">
        <v>0</v>
      </c>
      <c r="Q8" s="1">
        <v>0</v>
      </c>
      <c r="R8" s="4">
        <v>0</v>
      </c>
    </row>
    <row r="9" spans="1:18" ht="28.5" customHeight="1" x14ac:dyDescent="0.15">
      <c r="A9" s="30"/>
      <c r="B9" s="15" t="s">
        <v>4</v>
      </c>
      <c r="C9" s="10">
        <f t="shared" si="1"/>
        <v>0</v>
      </c>
      <c r="D9" s="12"/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4">
        <v>0</v>
      </c>
    </row>
    <row r="10" spans="1:18" ht="28.5" customHeight="1" x14ac:dyDescent="0.15">
      <c r="A10" s="30"/>
      <c r="B10" s="15" t="s">
        <v>5</v>
      </c>
      <c r="C10" s="10">
        <f t="shared" si="1"/>
        <v>3</v>
      </c>
      <c r="D10" s="1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</v>
      </c>
      <c r="P10" s="1">
        <v>0</v>
      </c>
      <c r="Q10" s="1">
        <v>0</v>
      </c>
      <c r="R10" s="4">
        <v>0</v>
      </c>
    </row>
    <row r="11" spans="1:18" ht="28.5" customHeight="1" x14ac:dyDescent="0.15">
      <c r="A11" s="30"/>
      <c r="B11" s="15" t="s">
        <v>6</v>
      </c>
      <c r="C11" s="10">
        <f t="shared" si="1"/>
        <v>0</v>
      </c>
      <c r="D11" s="1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4">
        <v>0</v>
      </c>
    </row>
    <row r="12" spans="1:18" ht="28.5" customHeight="1" x14ac:dyDescent="0.15">
      <c r="A12" s="30"/>
      <c r="B12" s="15" t="s">
        <v>7</v>
      </c>
      <c r="C12" s="10">
        <f t="shared" si="1"/>
        <v>1</v>
      </c>
      <c r="D12" s="1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1</v>
      </c>
      <c r="Q12" s="1">
        <v>0</v>
      </c>
      <c r="R12" s="4">
        <v>0</v>
      </c>
    </row>
    <row r="13" spans="1:18" ht="28.5" customHeight="1" x14ac:dyDescent="0.15">
      <c r="A13" s="30"/>
      <c r="B13" s="15" t="s">
        <v>8</v>
      </c>
      <c r="C13" s="10">
        <f t="shared" si="1"/>
        <v>4</v>
      </c>
      <c r="D13" s="1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</v>
      </c>
      <c r="N13" s="1">
        <v>1</v>
      </c>
      <c r="O13" s="1">
        <v>0</v>
      </c>
      <c r="P13" s="1">
        <v>2</v>
      </c>
      <c r="Q13" s="1">
        <v>0</v>
      </c>
      <c r="R13" s="4">
        <v>0</v>
      </c>
    </row>
    <row r="14" spans="1:18" ht="28.5" customHeight="1" x14ac:dyDescent="0.15">
      <c r="A14" s="30"/>
      <c r="B14" s="15" t="s">
        <v>9</v>
      </c>
      <c r="C14" s="10">
        <f t="shared" si="1"/>
        <v>1</v>
      </c>
      <c r="D14" s="1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</v>
      </c>
      <c r="N14" s="1">
        <v>0</v>
      </c>
      <c r="O14" s="1">
        <v>0</v>
      </c>
      <c r="P14" s="1">
        <v>0</v>
      </c>
      <c r="Q14" s="1">
        <v>0</v>
      </c>
      <c r="R14" s="4">
        <v>0</v>
      </c>
    </row>
    <row r="15" spans="1:18" ht="28.5" customHeight="1" x14ac:dyDescent="0.15">
      <c r="A15" s="30"/>
      <c r="B15" s="15" t="s">
        <v>10</v>
      </c>
      <c r="C15" s="10">
        <f t="shared" si="1"/>
        <v>3</v>
      </c>
      <c r="D15" s="12"/>
      <c r="E15" s="1">
        <v>0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1</v>
      </c>
      <c r="P15" s="1">
        <v>1</v>
      </c>
      <c r="Q15" s="1">
        <v>0</v>
      </c>
      <c r="R15" s="4">
        <v>0</v>
      </c>
    </row>
    <row r="16" spans="1:18" ht="28.5" customHeight="1" x14ac:dyDescent="0.15">
      <c r="A16" s="30"/>
      <c r="B16" s="15" t="s">
        <v>11</v>
      </c>
      <c r="C16" s="10">
        <f t="shared" si="1"/>
        <v>6</v>
      </c>
      <c r="D16" s="1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4</v>
      </c>
      <c r="N16" s="1">
        <v>2</v>
      </c>
      <c r="O16" s="1">
        <v>0</v>
      </c>
      <c r="P16" s="1">
        <v>0</v>
      </c>
      <c r="Q16" s="1">
        <v>0</v>
      </c>
      <c r="R16" s="4">
        <v>0</v>
      </c>
    </row>
    <row r="17" spans="1:18" ht="28.5" customHeight="1" x14ac:dyDescent="0.15">
      <c r="A17" s="30"/>
      <c r="B17" s="15" t="s">
        <v>12</v>
      </c>
      <c r="C17" s="10">
        <f t="shared" si="1"/>
        <v>4</v>
      </c>
      <c r="D17" s="12"/>
      <c r="E17" s="1">
        <v>0</v>
      </c>
      <c r="F17" s="1">
        <v>3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4">
        <v>1</v>
      </c>
    </row>
    <row r="18" spans="1:18" ht="28.5" customHeight="1" x14ac:dyDescent="0.15">
      <c r="A18" s="30"/>
      <c r="B18" s="15" t="s">
        <v>13</v>
      </c>
      <c r="C18" s="10">
        <f t="shared" si="1"/>
        <v>1</v>
      </c>
      <c r="D18" s="1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4">
        <v>1</v>
      </c>
    </row>
    <row r="19" spans="1:18" ht="28.5" customHeight="1" x14ac:dyDescent="0.15">
      <c r="A19" s="30"/>
      <c r="B19" s="15" t="s">
        <v>14</v>
      </c>
      <c r="C19" s="10">
        <f t="shared" si="1"/>
        <v>0</v>
      </c>
      <c r="D19" s="1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4">
        <v>0</v>
      </c>
    </row>
    <row r="20" spans="1:18" ht="28.5" customHeight="1" thickBot="1" x14ac:dyDescent="0.2">
      <c r="A20" s="30"/>
      <c r="B20" s="20" t="s">
        <v>31</v>
      </c>
      <c r="C20" s="24">
        <f t="shared" si="1"/>
        <v>1</v>
      </c>
      <c r="D20" s="77"/>
      <c r="E20" s="78">
        <v>0</v>
      </c>
      <c r="F20" s="78">
        <v>0</v>
      </c>
      <c r="G20" s="78">
        <v>0</v>
      </c>
      <c r="H20" s="78">
        <v>1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9">
        <v>0</v>
      </c>
    </row>
    <row r="21" spans="1:18" ht="28.5" customHeight="1" thickTop="1" thickBot="1" x14ac:dyDescent="0.2">
      <c r="A21" s="104" t="s">
        <v>55</v>
      </c>
      <c r="B21" s="105"/>
      <c r="C21" s="60">
        <f>SUM(D21:R21)</f>
        <v>49</v>
      </c>
      <c r="D21" s="80">
        <f t="shared" ref="D21:R21" si="2">SUM(D5:D20)</f>
        <v>0</v>
      </c>
      <c r="E21" s="75">
        <f t="shared" si="2"/>
        <v>2</v>
      </c>
      <c r="F21" s="75">
        <f t="shared" si="2"/>
        <v>5</v>
      </c>
      <c r="G21" s="75">
        <f t="shared" si="2"/>
        <v>0</v>
      </c>
      <c r="H21" s="75">
        <f t="shared" si="2"/>
        <v>9</v>
      </c>
      <c r="I21" s="75">
        <f t="shared" si="2"/>
        <v>0</v>
      </c>
      <c r="J21" s="75">
        <f t="shared" si="2"/>
        <v>1</v>
      </c>
      <c r="K21" s="75">
        <f t="shared" si="2"/>
        <v>0</v>
      </c>
      <c r="L21" s="75">
        <f t="shared" si="2"/>
        <v>1</v>
      </c>
      <c r="M21" s="75">
        <f t="shared" si="2"/>
        <v>6</v>
      </c>
      <c r="N21" s="75">
        <f t="shared" si="2"/>
        <v>6</v>
      </c>
      <c r="O21" s="75">
        <f t="shared" si="2"/>
        <v>7</v>
      </c>
      <c r="P21" s="75">
        <f t="shared" si="2"/>
        <v>6</v>
      </c>
      <c r="Q21" s="75">
        <f t="shared" si="2"/>
        <v>1</v>
      </c>
      <c r="R21" s="76">
        <f t="shared" si="2"/>
        <v>5</v>
      </c>
    </row>
    <row r="22" spans="1:18" ht="28.5" customHeight="1" x14ac:dyDescent="0.15">
      <c r="A22" s="31" t="s">
        <v>36</v>
      </c>
      <c r="B22" s="16" t="s">
        <v>35</v>
      </c>
      <c r="C22" s="19">
        <f t="shared" si="1"/>
        <v>21</v>
      </c>
      <c r="D22" s="13">
        <v>5</v>
      </c>
      <c r="E22" s="7">
        <v>0</v>
      </c>
      <c r="F22" s="7">
        <v>0</v>
      </c>
      <c r="G22" s="7">
        <v>9</v>
      </c>
      <c r="H22" s="7"/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7</v>
      </c>
      <c r="P22" s="7">
        <v>0</v>
      </c>
      <c r="Q22" s="7">
        <v>0</v>
      </c>
      <c r="R22" s="8">
        <v>0</v>
      </c>
    </row>
    <row r="23" spans="1:18" ht="28.5" customHeight="1" x14ac:dyDescent="0.15">
      <c r="A23" s="73"/>
      <c r="B23" s="17" t="s">
        <v>32</v>
      </c>
      <c r="C23" s="25">
        <f t="shared" si="1"/>
        <v>19</v>
      </c>
      <c r="D23" s="32">
        <v>2</v>
      </c>
      <c r="E23" s="27">
        <v>0</v>
      </c>
      <c r="F23" s="27">
        <v>0</v>
      </c>
      <c r="G23" s="27">
        <v>0</v>
      </c>
      <c r="H23" s="27"/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10</v>
      </c>
      <c r="P23" s="27">
        <v>0</v>
      </c>
      <c r="Q23" s="27">
        <v>7</v>
      </c>
      <c r="R23" s="33">
        <v>0</v>
      </c>
    </row>
    <row r="24" spans="1:18" ht="28.5" customHeight="1" x14ac:dyDescent="0.15">
      <c r="A24" s="73"/>
      <c r="B24" s="17" t="s">
        <v>33</v>
      </c>
      <c r="C24" s="25">
        <f t="shared" si="1"/>
        <v>90</v>
      </c>
      <c r="D24" s="32">
        <v>13</v>
      </c>
      <c r="E24" s="27">
        <v>0</v>
      </c>
      <c r="F24" s="27">
        <v>0</v>
      </c>
      <c r="G24" s="27">
        <v>3</v>
      </c>
      <c r="H24" s="27"/>
      <c r="I24" s="27">
        <v>4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66</v>
      </c>
      <c r="P24" s="27">
        <v>0</v>
      </c>
      <c r="Q24" s="27">
        <v>3</v>
      </c>
      <c r="R24" s="33">
        <v>1</v>
      </c>
    </row>
    <row r="25" spans="1:18" ht="28.5" customHeight="1" thickBot="1" x14ac:dyDescent="0.2">
      <c r="A25" s="47"/>
      <c r="B25" s="23" t="s">
        <v>34</v>
      </c>
      <c r="C25" s="48">
        <f t="shared" si="1"/>
        <v>14</v>
      </c>
      <c r="D25" s="57">
        <v>0</v>
      </c>
      <c r="E25" s="49">
        <v>0</v>
      </c>
      <c r="F25" s="49">
        <v>0</v>
      </c>
      <c r="G25" s="49">
        <v>0</v>
      </c>
      <c r="H25" s="49"/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10</v>
      </c>
      <c r="P25" s="49">
        <v>0</v>
      </c>
      <c r="Q25" s="49">
        <v>4</v>
      </c>
      <c r="R25" s="50">
        <v>0</v>
      </c>
    </row>
    <row r="26" spans="1:18" ht="28.5" customHeight="1" thickTop="1" thickBot="1" x14ac:dyDescent="0.2">
      <c r="A26" s="106" t="s">
        <v>56</v>
      </c>
      <c r="B26" s="107"/>
      <c r="C26" s="60">
        <f>SUM(D26:R26)</f>
        <v>144</v>
      </c>
      <c r="D26" s="61">
        <f>SUM(D22:D25)</f>
        <v>20</v>
      </c>
      <c r="E26" s="61">
        <f t="shared" ref="E26:R26" si="3">SUM(E22:E25)</f>
        <v>0</v>
      </c>
      <c r="F26" s="61">
        <f t="shared" si="3"/>
        <v>0</v>
      </c>
      <c r="G26" s="61">
        <f t="shared" si="3"/>
        <v>12</v>
      </c>
      <c r="H26" s="61">
        <f t="shared" si="3"/>
        <v>0</v>
      </c>
      <c r="I26" s="61">
        <f t="shared" si="3"/>
        <v>4</v>
      </c>
      <c r="J26" s="61">
        <f t="shared" si="3"/>
        <v>0</v>
      </c>
      <c r="K26" s="61">
        <f t="shared" si="3"/>
        <v>0</v>
      </c>
      <c r="L26" s="61">
        <f t="shared" si="3"/>
        <v>0</v>
      </c>
      <c r="M26" s="61">
        <f t="shared" si="3"/>
        <v>0</v>
      </c>
      <c r="N26" s="61">
        <f t="shared" si="3"/>
        <v>0</v>
      </c>
      <c r="O26" s="61">
        <f t="shared" si="3"/>
        <v>93</v>
      </c>
      <c r="P26" s="61">
        <f t="shared" si="3"/>
        <v>0</v>
      </c>
      <c r="Q26" s="61">
        <f t="shared" si="3"/>
        <v>14</v>
      </c>
      <c r="R26" s="62">
        <f t="shared" si="3"/>
        <v>1</v>
      </c>
    </row>
    <row r="27" spans="1:18" ht="28.5" customHeight="1" x14ac:dyDescent="0.15">
      <c r="A27" s="31" t="s">
        <v>26</v>
      </c>
      <c r="B27" s="18" t="s">
        <v>38</v>
      </c>
      <c r="C27" s="37">
        <f t="shared" si="1"/>
        <v>3</v>
      </c>
      <c r="D27" s="65">
        <v>1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1</v>
      </c>
      <c r="M27" s="66">
        <v>1</v>
      </c>
      <c r="N27" s="66">
        <v>0</v>
      </c>
      <c r="O27" s="66">
        <v>0</v>
      </c>
      <c r="P27" s="66"/>
      <c r="Q27" s="66">
        <v>0</v>
      </c>
      <c r="R27" s="67">
        <v>0</v>
      </c>
    </row>
    <row r="28" spans="1:18" ht="28.5" customHeight="1" x14ac:dyDescent="0.15">
      <c r="A28" s="73"/>
      <c r="B28" s="17" t="s">
        <v>39</v>
      </c>
      <c r="C28" s="25">
        <f t="shared" si="1"/>
        <v>4</v>
      </c>
      <c r="D28" s="68">
        <v>1</v>
      </c>
      <c r="E28" s="63">
        <v>1</v>
      </c>
      <c r="F28" s="63">
        <v>0</v>
      </c>
      <c r="G28" s="63">
        <v>0</v>
      </c>
      <c r="H28" s="63">
        <v>1</v>
      </c>
      <c r="I28" s="63">
        <v>0</v>
      </c>
      <c r="J28" s="63">
        <v>0</v>
      </c>
      <c r="K28" s="63">
        <v>0</v>
      </c>
      <c r="L28" s="63">
        <v>0</v>
      </c>
      <c r="M28" s="63">
        <v>1</v>
      </c>
      <c r="N28" s="63">
        <v>0</v>
      </c>
      <c r="O28" s="63">
        <v>0</v>
      </c>
      <c r="P28" s="63"/>
      <c r="Q28" s="63">
        <v>0</v>
      </c>
      <c r="R28" s="64">
        <v>0</v>
      </c>
    </row>
    <row r="29" spans="1:18" ht="28.5" customHeight="1" x14ac:dyDescent="0.15">
      <c r="A29" s="73"/>
      <c r="B29" s="17" t="s">
        <v>40</v>
      </c>
      <c r="C29" s="25">
        <f t="shared" si="1"/>
        <v>18</v>
      </c>
      <c r="D29" s="68">
        <v>8</v>
      </c>
      <c r="E29" s="63">
        <v>8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1</v>
      </c>
      <c r="M29" s="63">
        <v>1</v>
      </c>
      <c r="N29" s="63">
        <v>0</v>
      </c>
      <c r="O29" s="63">
        <v>0</v>
      </c>
      <c r="P29" s="63"/>
      <c r="Q29" s="63">
        <v>0</v>
      </c>
      <c r="R29" s="64">
        <v>0</v>
      </c>
    </row>
    <row r="30" spans="1:18" ht="28.5" customHeight="1" thickBot="1" x14ac:dyDescent="0.2">
      <c r="A30" s="38"/>
      <c r="B30" s="22" t="s">
        <v>41</v>
      </c>
      <c r="C30" s="39">
        <f t="shared" si="1"/>
        <v>5</v>
      </c>
      <c r="D30" s="69">
        <v>5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/>
      <c r="Q30" s="70">
        <v>0</v>
      </c>
      <c r="R30" s="71">
        <v>0</v>
      </c>
    </row>
    <row r="31" spans="1:18" ht="28.5" customHeight="1" thickTop="1" thickBot="1" x14ac:dyDescent="0.2">
      <c r="A31" s="104" t="s">
        <v>57</v>
      </c>
      <c r="B31" s="105"/>
      <c r="C31" s="74">
        <f>SUM(D31:R31)</f>
        <v>30</v>
      </c>
      <c r="D31" s="75">
        <f t="shared" ref="D31:R31" si="4">SUM(D27:D30)</f>
        <v>15</v>
      </c>
      <c r="E31" s="75">
        <f t="shared" si="4"/>
        <v>9</v>
      </c>
      <c r="F31" s="75">
        <f t="shared" si="4"/>
        <v>0</v>
      </c>
      <c r="G31" s="75">
        <f t="shared" si="4"/>
        <v>0</v>
      </c>
      <c r="H31" s="75">
        <f t="shared" si="4"/>
        <v>1</v>
      </c>
      <c r="I31" s="75">
        <f t="shared" si="4"/>
        <v>0</v>
      </c>
      <c r="J31" s="75">
        <f t="shared" si="4"/>
        <v>0</v>
      </c>
      <c r="K31" s="75">
        <f t="shared" si="4"/>
        <v>0</v>
      </c>
      <c r="L31" s="75">
        <f t="shared" si="4"/>
        <v>2</v>
      </c>
      <c r="M31" s="75">
        <f t="shared" si="4"/>
        <v>3</v>
      </c>
      <c r="N31" s="75">
        <f t="shared" si="4"/>
        <v>0</v>
      </c>
      <c r="O31" s="75">
        <f t="shared" si="4"/>
        <v>0</v>
      </c>
      <c r="P31" s="75">
        <f t="shared" si="4"/>
        <v>0</v>
      </c>
      <c r="Q31" s="75">
        <f t="shared" si="4"/>
        <v>0</v>
      </c>
      <c r="R31" s="76">
        <f t="shared" si="4"/>
        <v>0</v>
      </c>
    </row>
    <row r="32" spans="1:18" ht="28.5" customHeight="1" x14ac:dyDescent="0.15">
      <c r="A32" s="72" t="s">
        <v>58</v>
      </c>
      <c r="B32" s="21" t="s">
        <v>42</v>
      </c>
      <c r="C32" s="43">
        <f>SUM(D32:R32)</f>
        <v>1</v>
      </c>
      <c r="D32" s="44">
        <v>0</v>
      </c>
      <c r="E32" s="45">
        <v>0</v>
      </c>
      <c r="F32" s="45">
        <v>1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6">
        <v>0</v>
      </c>
    </row>
    <row r="33" spans="1:18" ht="28.5" customHeight="1" thickBot="1" x14ac:dyDescent="0.2">
      <c r="A33" s="47"/>
      <c r="B33" s="23" t="s">
        <v>43</v>
      </c>
      <c r="C33" s="39">
        <f t="shared" si="1"/>
        <v>0</v>
      </c>
      <c r="D33" s="40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2">
        <v>0</v>
      </c>
    </row>
    <row r="34" spans="1:18" ht="28.5" customHeight="1" thickTop="1" thickBot="1" x14ac:dyDescent="0.2">
      <c r="A34" s="106" t="s">
        <v>59</v>
      </c>
      <c r="B34" s="107"/>
      <c r="C34" s="74">
        <f>SUM(D34:R34)</f>
        <v>1</v>
      </c>
      <c r="D34" s="75">
        <f>SUM(D32:D33)</f>
        <v>0</v>
      </c>
      <c r="E34" s="75">
        <f t="shared" ref="E34:R34" si="5">SUM(E32:E33)</f>
        <v>0</v>
      </c>
      <c r="F34" s="75">
        <f t="shared" si="5"/>
        <v>1</v>
      </c>
      <c r="G34" s="75">
        <f t="shared" si="5"/>
        <v>0</v>
      </c>
      <c r="H34" s="75">
        <f t="shared" si="5"/>
        <v>0</v>
      </c>
      <c r="I34" s="75">
        <f t="shared" si="5"/>
        <v>0</v>
      </c>
      <c r="J34" s="75">
        <f t="shared" si="5"/>
        <v>0</v>
      </c>
      <c r="K34" s="75">
        <f t="shared" si="5"/>
        <v>0</v>
      </c>
      <c r="L34" s="75">
        <f t="shared" si="5"/>
        <v>0</v>
      </c>
      <c r="M34" s="75">
        <f t="shared" si="5"/>
        <v>0</v>
      </c>
      <c r="N34" s="75">
        <f t="shared" si="5"/>
        <v>0</v>
      </c>
      <c r="O34" s="75">
        <f t="shared" si="5"/>
        <v>0</v>
      </c>
      <c r="P34" s="75">
        <f t="shared" si="5"/>
        <v>0</v>
      </c>
      <c r="Q34" s="75">
        <f t="shared" si="5"/>
        <v>0</v>
      </c>
      <c r="R34" s="76">
        <f t="shared" si="5"/>
        <v>0</v>
      </c>
    </row>
    <row r="35" spans="1:18" ht="28.5" customHeight="1" x14ac:dyDescent="0.15">
      <c r="A35" s="108" t="s">
        <v>44</v>
      </c>
      <c r="B35" s="109"/>
      <c r="C35" s="9">
        <f t="shared" si="1"/>
        <v>13</v>
      </c>
      <c r="D35" s="44">
        <v>1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/>
      <c r="L35" s="45">
        <v>8</v>
      </c>
      <c r="M35" s="45">
        <v>2</v>
      </c>
      <c r="N35" s="45">
        <v>0</v>
      </c>
      <c r="O35" s="45">
        <v>0</v>
      </c>
      <c r="P35" s="45">
        <v>2</v>
      </c>
      <c r="Q35" s="45">
        <v>0</v>
      </c>
      <c r="R35" s="46">
        <v>0</v>
      </c>
    </row>
    <row r="36" spans="1:18" ht="28.5" customHeight="1" x14ac:dyDescent="0.15">
      <c r="A36" s="102" t="s">
        <v>45</v>
      </c>
      <c r="B36" s="103"/>
      <c r="C36" s="25">
        <f t="shared" si="1"/>
        <v>1</v>
      </c>
      <c r="D36" s="26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/>
      <c r="M36" s="27">
        <v>0</v>
      </c>
      <c r="N36" s="27">
        <v>0</v>
      </c>
      <c r="O36" s="27">
        <v>0</v>
      </c>
      <c r="P36" s="27">
        <v>1</v>
      </c>
      <c r="Q36" s="27">
        <v>0</v>
      </c>
      <c r="R36" s="33">
        <v>0</v>
      </c>
    </row>
    <row r="37" spans="1:18" ht="28.5" customHeight="1" x14ac:dyDescent="0.15">
      <c r="A37" s="102" t="s">
        <v>46</v>
      </c>
      <c r="B37" s="103"/>
      <c r="C37" s="25">
        <f t="shared" si="1"/>
        <v>10</v>
      </c>
      <c r="D37" s="63">
        <v>2</v>
      </c>
      <c r="E37" s="63"/>
      <c r="F37" s="63">
        <v>0</v>
      </c>
      <c r="G37" s="63">
        <v>0</v>
      </c>
      <c r="H37" s="63">
        <v>1</v>
      </c>
      <c r="I37" s="63">
        <v>0</v>
      </c>
      <c r="J37" s="63">
        <v>0</v>
      </c>
      <c r="K37" s="63">
        <v>0</v>
      </c>
      <c r="L37" s="63">
        <v>1</v>
      </c>
      <c r="M37" s="63">
        <v>0</v>
      </c>
      <c r="N37" s="63">
        <v>0</v>
      </c>
      <c r="O37" s="63">
        <v>0</v>
      </c>
      <c r="P37" s="63">
        <v>6</v>
      </c>
      <c r="Q37" s="63">
        <v>0</v>
      </c>
      <c r="R37" s="64">
        <v>0</v>
      </c>
    </row>
    <row r="38" spans="1:18" ht="28.5" customHeight="1" x14ac:dyDescent="0.15">
      <c r="A38" s="102" t="s">
        <v>47</v>
      </c>
      <c r="B38" s="103"/>
      <c r="C38" s="25">
        <f t="shared" si="1"/>
        <v>49</v>
      </c>
      <c r="D38" s="63">
        <v>36</v>
      </c>
      <c r="E38" s="63">
        <v>1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12</v>
      </c>
      <c r="Q38" s="63">
        <v>0</v>
      </c>
      <c r="R38" s="64">
        <v>0</v>
      </c>
    </row>
    <row r="39" spans="1:18" ht="28.5" customHeight="1" x14ac:dyDescent="0.15">
      <c r="A39" s="102" t="s">
        <v>48</v>
      </c>
      <c r="B39" s="103"/>
      <c r="C39" s="25">
        <f t="shared" si="1"/>
        <v>9</v>
      </c>
      <c r="D39" s="63">
        <v>4</v>
      </c>
      <c r="E39" s="63">
        <v>0</v>
      </c>
      <c r="F39" s="63">
        <v>2</v>
      </c>
      <c r="G39" s="63">
        <v>0</v>
      </c>
      <c r="H39" s="63">
        <v>0</v>
      </c>
      <c r="I39" s="63">
        <v>0</v>
      </c>
      <c r="J39" s="63">
        <v>0</v>
      </c>
      <c r="K39" s="63">
        <v>1</v>
      </c>
      <c r="L39" s="63">
        <v>0</v>
      </c>
      <c r="M39" s="63"/>
      <c r="N39" s="63">
        <v>0</v>
      </c>
      <c r="O39" s="63">
        <v>0</v>
      </c>
      <c r="P39" s="63">
        <v>2</v>
      </c>
      <c r="Q39" s="63">
        <v>0</v>
      </c>
      <c r="R39" s="64">
        <v>0</v>
      </c>
    </row>
    <row r="40" spans="1:18" ht="28.5" customHeight="1" x14ac:dyDescent="0.15">
      <c r="A40" s="102" t="s">
        <v>49</v>
      </c>
      <c r="B40" s="103"/>
      <c r="C40" s="25">
        <f t="shared" si="1"/>
        <v>120</v>
      </c>
      <c r="D40" s="63">
        <v>71</v>
      </c>
      <c r="E40" s="63">
        <v>0</v>
      </c>
      <c r="F40" s="63">
        <v>24</v>
      </c>
      <c r="G40" s="63">
        <v>0</v>
      </c>
      <c r="H40" s="63">
        <v>2</v>
      </c>
      <c r="I40" s="63">
        <v>6</v>
      </c>
      <c r="J40" s="63">
        <v>16</v>
      </c>
      <c r="K40" s="63">
        <v>0</v>
      </c>
      <c r="L40" s="63">
        <v>0</v>
      </c>
      <c r="M40" s="63">
        <v>1</v>
      </c>
      <c r="N40" s="63">
        <v>0</v>
      </c>
      <c r="O40" s="63">
        <v>0</v>
      </c>
      <c r="P40" s="63">
        <v>0</v>
      </c>
      <c r="Q40" s="63">
        <v>0</v>
      </c>
      <c r="R40" s="64"/>
    </row>
    <row r="41" spans="1:18" ht="28.5" customHeight="1" x14ac:dyDescent="0.15">
      <c r="A41" s="102" t="s">
        <v>50</v>
      </c>
      <c r="B41" s="103"/>
      <c r="C41" s="25">
        <f t="shared" si="1"/>
        <v>20</v>
      </c>
      <c r="D41" s="26">
        <v>1</v>
      </c>
      <c r="E41" s="27">
        <v>0</v>
      </c>
      <c r="F41" s="27"/>
      <c r="G41" s="27">
        <v>0</v>
      </c>
      <c r="H41" s="27">
        <v>0</v>
      </c>
      <c r="I41" s="27">
        <v>0</v>
      </c>
      <c r="J41" s="27">
        <v>16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1</v>
      </c>
      <c r="Q41" s="27">
        <v>0</v>
      </c>
      <c r="R41" s="33">
        <v>2</v>
      </c>
    </row>
    <row r="42" spans="1:18" ht="28.5" customHeight="1" x14ac:dyDescent="0.15">
      <c r="A42" s="102" t="s">
        <v>51</v>
      </c>
      <c r="B42" s="103"/>
      <c r="C42" s="25">
        <f t="shared" si="1"/>
        <v>42</v>
      </c>
      <c r="D42" s="26">
        <v>20</v>
      </c>
      <c r="E42" s="27">
        <v>0</v>
      </c>
      <c r="F42" s="27">
        <v>7</v>
      </c>
      <c r="G42" s="27">
        <v>0</v>
      </c>
      <c r="H42" s="27">
        <v>5</v>
      </c>
      <c r="I42" s="27">
        <v>0</v>
      </c>
      <c r="J42" s="27">
        <v>2</v>
      </c>
      <c r="K42" s="27">
        <v>0</v>
      </c>
      <c r="L42" s="27">
        <v>0</v>
      </c>
      <c r="M42" s="27">
        <v>1</v>
      </c>
      <c r="N42" s="27">
        <v>0</v>
      </c>
      <c r="O42" s="27">
        <v>3</v>
      </c>
      <c r="P42" s="27">
        <v>0</v>
      </c>
      <c r="Q42" s="27">
        <v>0</v>
      </c>
      <c r="R42" s="33">
        <v>4</v>
      </c>
    </row>
    <row r="43" spans="1:18" ht="28.5" customHeight="1" x14ac:dyDescent="0.15">
      <c r="A43" s="102" t="s">
        <v>52</v>
      </c>
      <c r="B43" s="103"/>
      <c r="C43" s="25">
        <f t="shared" si="1"/>
        <v>0</v>
      </c>
      <c r="D43" s="26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/>
      <c r="P43" s="27">
        <v>0</v>
      </c>
      <c r="Q43" s="27">
        <v>0</v>
      </c>
      <c r="R43" s="33">
        <v>0</v>
      </c>
    </row>
    <row r="44" spans="1:18" ht="28.5" customHeight="1" x14ac:dyDescent="0.15">
      <c r="A44" s="102" t="s">
        <v>53</v>
      </c>
      <c r="B44" s="103"/>
      <c r="C44" s="25">
        <f t="shared" si="1"/>
        <v>22</v>
      </c>
      <c r="D44" s="26">
        <v>1</v>
      </c>
      <c r="E44" s="27">
        <v>0</v>
      </c>
      <c r="F44" s="27">
        <v>0</v>
      </c>
      <c r="G44" s="27">
        <v>2</v>
      </c>
      <c r="H44" s="27">
        <v>17</v>
      </c>
      <c r="I44" s="27">
        <v>0</v>
      </c>
      <c r="J44" s="27">
        <v>1</v>
      </c>
      <c r="K44" s="27">
        <v>0</v>
      </c>
      <c r="L44" s="27">
        <v>0</v>
      </c>
      <c r="M44" s="27">
        <v>0</v>
      </c>
      <c r="N44" s="27">
        <v>0</v>
      </c>
      <c r="O44" s="27">
        <v>1</v>
      </c>
      <c r="P44" s="27">
        <v>0</v>
      </c>
      <c r="Q44" s="27"/>
      <c r="R44" s="33">
        <v>0</v>
      </c>
    </row>
    <row r="45" spans="1:18" ht="28.5" customHeight="1" thickBot="1" x14ac:dyDescent="0.2">
      <c r="A45" s="100" t="s">
        <v>54</v>
      </c>
      <c r="B45" s="101"/>
      <c r="C45" s="34">
        <f t="shared" si="1"/>
        <v>17</v>
      </c>
      <c r="D45" s="51">
        <v>0</v>
      </c>
      <c r="E45" s="35">
        <v>0</v>
      </c>
      <c r="F45" s="35">
        <v>0</v>
      </c>
      <c r="G45" s="35"/>
      <c r="H45" s="35">
        <v>13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1</v>
      </c>
      <c r="P45" s="35">
        <v>0</v>
      </c>
      <c r="Q45" s="35">
        <v>3</v>
      </c>
      <c r="R45" s="36">
        <v>0</v>
      </c>
    </row>
    <row r="46" spans="1:18" ht="28.5" customHeight="1" x14ac:dyDescent="0.15">
      <c r="A46" s="99"/>
      <c r="B46" s="99"/>
    </row>
    <row r="47" spans="1:18" ht="28.5" customHeight="1" x14ac:dyDescent="0.15">
      <c r="A47" s="99"/>
      <c r="B47" s="99"/>
    </row>
    <row r="48" spans="1:18" ht="28.5" customHeight="1" x14ac:dyDescent="0.15">
      <c r="A48" s="99"/>
      <c r="B48" s="99"/>
    </row>
    <row r="49" spans="1:2" ht="28.5" customHeight="1" x14ac:dyDescent="0.15">
      <c r="A49" s="99"/>
      <c r="B49" s="99"/>
    </row>
    <row r="50" spans="1:2" ht="28.5" customHeight="1" x14ac:dyDescent="0.15">
      <c r="A50" s="99"/>
      <c r="B50" s="99"/>
    </row>
    <row r="51" spans="1:2" ht="28.5" customHeight="1" x14ac:dyDescent="0.15">
      <c r="A51" s="99"/>
      <c r="B51" s="99"/>
    </row>
    <row r="52" spans="1:2" ht="28.5" customHeight="1" x14ac:dyDescent="0.15">
      <c r="A52" s="99"/>
      <c r="B52" s="99"/>
    </row>
    <row r="53" spans="1:2" ht="28.5" customHeight="1" x14ac:dyDescent="0.15">
      <c r="A53" s="99"/>
      <c r="B53" s="99"/>
    </row>
    <row r="54" spans="1:2" ht="28.5" customHeight="1" x14ac:dyDescent="0.15">
      <c r="A54" s="99"/>
      <c r="B54" s="99"/>
    </row>
    <row r="55" spans="1:2" ht="28.5" customHeight="1" x14ac:dyDescent="0.15">
      <c r="A55" s="99"/>
      <c r="B55" s="99"/>
    </row>
    <row r="56" spans="1:2" ht="28.5" customHeight="1" x14ac:dyDescent="0.15">
      <c r="A56" s="99"/>
      <c r="B56" s="99"/>
    </row>
    <row r="57" spans="1:2" ht="28.5" customHeight="1" x14ac:dyDescent="0.15">
      <c r="A57" s="99"/>
      <c r="B57" s="99"/>
    </row>
    <row r="58" spans="1:2" ht="28.5" customHeight="1" x14ac:dyDescent="0.15">
      <c r="A58" s="99"/>
      <c r="B58" s="99"/>
    </row>
    <row r="59" spans="1:2" ht="28.5" customHeight="1" x14ac:dyDescent="0.15">
      <c r="A59" s="99"/>
      <c r="B59" s="99"/>
    </row>
    <row r="60" spans="1:2" ht="28.5" customHeight="1" x14ac:dyDescent="0.15">
      <c r="A60" s="99"/>
      <c r="B60" s="99"/>
    </row>
    <row r="61" spans="1:2" ht="28.5" customHeight="1" x14ac:dyDescent="0.15">
      <c r="A61" s="99"/>
      <c r="B61" s="99"/>
    </row>
    <row r="62" spans="1:2" ht="28.5" customHeight="1" x14ac:dyDescent="0.15">
      <c r="A62" s="99"/>
      <c r="B62" s="99"/>
    </row>
    <row r="63" spans="1:2" ht="28.5" customHeight="1" x14ac:dyDescent="0.15">
      <c r="A63" s="99"/>
      <c r="B63" s="99"/>
    </row>
    <row r="64" spans="1:2" ht="28.5" customHeight="1" x14ac:dyDescent="0.15">
      <c r="A64" s="99"/>
      <c r="B64" s="99"/>
    </row>
    <row r="65" spans="1:2" ht="28.5" customHeight="1" x14ac:dyDescent="0.15">
      <c r="A65" s="99"/>
      <c r="B65" s="99"/>
    </row>
    <row r="66" spans="1:2" ht="28.5" customHeight="1" x14ac:dyDescent="0.15">
      <c r="A66" s="99"/>
      <c r="B66" s="99"/>
    </row>
    <row r="67" spans="1:2" ht="28.5" customHeight="1" x14ac:dyDescent="0.15">
      <c r="A67" s="99"/>
      <c r="B67" s="99"/>
    </row>
    <row r="68" spans="1:2" ht="28.5" customHeight="1" x14ac:dyDescent="0.15">
      <c r="A68" s="99"/>
      <c r="B68" s="99"/>
    </row>
    <row r="69" spans="1:2" ht="28.5" customHeight="1" x14ac:dyDescent="0.15">
      <c r="A69" s="99"/>
      <c r="B69" s="99"/>
    </row>
    <row r="70" spans="1:2" ht="28.5" customHeight="1" x14ac:dyDescent="0.15">
      <c r="A70" s="99"/>
      <c r="B70" s="99"/>
    </row>
    <row r="71" spans="1:2" ht="28.5" customHeight="1" x14ac:dyDescent="0.15">
      <c r="A71" s="99"/>
      <c r="B71" s="99"/>
    </row>
    <row r="72" spans="1:2" ht="28.5" customHeight="1" x14ac:dyDescent="0.15">
      <c r="A72" s="99"/>
      <c r="B72" s="99"/>
    </row>
    <row r="73" spans="1:2" ht="28.5" customHeight="1" x14ac:dyDescent="0.15">
      <c r="A73" s="99"/>
      <c r="B73" s="99"/>
    </row>
    <row r="74" spans="1:2" ht="28.5" customHeight="1" x14ac:dyDescent="0.15">
      <c r="A74" s="99"/>
      <c r="B74" s="99"/>
    </row>
    <row r="75" spans="1:2" ht="28.5" customHeight="1" x14ac:dyDescent="0.15">
      <c r="A75" s="99"/>
      <c r="B75" s="99"/>
    </row>
    <row r="76" spans="1:2" ht="28.5" customHeight="1" x14ac:dyDescent="0.15">
      <c r="A76" s="99"/>
      <c r="B76" s="99"/>
    </row>
    <row r="77" spans="1:2" ht="28.5" customHeight="1" x14ac:dyDescent="0.15">
      <c r="A77" s="99"/>
      <c r="B77" s="99"/>
    </row>
    <row r="78" spans="1:2" ht="28.5" customHeight="1" x14ac:dyDescent="0.15">
      <c r="A78" s="99"/>
      <c r="B78" s="99"/>
    </row>
    <row r="79" spans="1:2" ht="28.5" customHeight="1" x14ac:dyDescent="0.15">
      <c r="A79" s="99"/>
      <c r="B79" s="99"/>
    </row>
    <row r="80" spans="1:2" ht="28.5" customHeight="1" x14ac:dyDescent="0.15">
      <c r="A80" s="99"/>
      <c r="B80" s="99"/>
    </row>
    <row r="81" spans="1:2" ht="28.5" customHeight="1" x14ac:dyDescent="0.15">
      <c r="A81" s="99"/>
      <c r="B81" s="99"/>
    </row>
    <row r="82" spans="1:2" ht="28.5" customHeight="1" x14ac:dyDescent="0.15">
      <c r="A82" s="99"/>
      <c r="B82" s="99"/>
    </row>
    <row r="83" spans="1:2" ht="28.5" customHeight="1" x14ac:dyDescent="0.15">
      <c r="A83" s="99"/>
      <c r="B83" s="99"/>
    </row>
    <row r="84" spans="1:2" ht="28.5" customHeight="1" x14ac:dyDescent="0.15">
      <c r="A84" s="99"/>
      <c r="B84" s="99"/>
    </row>
    <row r="85" spans="1:2" ht="28.5" customHeight="1" x14ac:dyDescent="0.15">
      <c r="A85" s="99"/>
      <c r="B85" s="99"/>
    </row>
    <row r="86" spans="1:2" ht="28.5" customHeight="1" x14ac:dyDescent="0.15">
      <c r="A86" s="99"/>
      <c r="B86" s="99"/>
    </row>
    <row r="87" spans="1:2" ht="28.5" customHeight="1" x14ac:dyDescent="0.15">
      <c r="A87" s="99"/>
      <c r="B87" s="99"/>
    </row>
    <row r="88" spans="1:2" ht="28.5" customHeight="1" x14ac:dyDescent="0.15">
      <c r="A88" s="99"/>
      <c r="B88" s="99"/>
    </row>
    <row r="89" spans="1:2" ht="28.5" customHeight="1" x14ac:dyDescent="0.15">
      <c r="A89" s="99"/>
      <c r="B89" s="99"/>
    </row>
    <row r="90" spans="1:2" ht="28.5" customHeight="1" x14ac:dyDescent="0.15">
      <c r="A90" s="99"/>
      <c r="B90" s="99"/>
    </row>
    <row r="91" spans="1:2" ht="28.5" customHeight="1" x14ac:dyDescent="0.15">
      <c r="A91" s="99"/>
      <c r="B91" s="99"/>
    </row>
    <row r="92" spans="1:2" ht="28.5" customHeight="1" x14ac:dyDescent="0.15">
      <c r="A92" s="99"/>
      <c r="B92" s="99"/>
    </row>
    <row r="93" spans="1:2" ht="28.5" customHeight="1" x14ac:dyDescent="0.15">
      <c r="A93" s="99"/>
      <c r="B93" s="99"/>
    </row>
    <row r="94" spans="1:2" ht="28.5" customHeight="1" x14ac:dyDescent="0.15">
      <c r="A94" s="99"/>
      <c r="B94" s="99"/>
    </row>
    <row r="95" spans="1:2" ht="28.5" customHeight="1" x14ac:dyDescent="0.15">
      <c r="A95" s="99"/>
      <c r="B95" s="99"/>
    </row>
    <row r="96" spans="1:2" ht="28.5" customHeight="1" x14ac:dyDescent="0.15">
      <c r="A96" s="99"/>
      <c r="B96" s="99"/>
    </row>
    <row r="97" spans="1:2" ht="28.5" customHeight="1" x14ac:dyDescent="0.15">
      <c r="A97" s="99"/>
      <c r="B97" s="99"/>
    </row>
    <row r="98" spans="1:2" ht="28.5" customHeight="1" x14ac:dyDescent="0.15">
      <c r="A98" s="99"/>
      <c r="B98" s="99"/>
    </row>
    <row r="99" spans="1:2" ht="28.5" customHeight="1" x14ac:dyDescent="0.15">
      <c r="A99" s="99"/>
      <c r="B99" s="99"/>
    </row>
    <row r="100" spans="1:2" ht="28.5" customHeight="1" x14ac:dyDescent="0.15">
      <c r="A100" s="99"/>
      <c r="B100" s="99"/>
    </row>
    <row r="101" spans="1:2" ht="28.5" customHeight="1" x14ac:dyDescent="0.15">
      <c r="A101" s="99"/>
      <c r="B101" s="99"/>
    </row>
    <row r="102" spans="1:2" ht="28.5" customHeight="1" x14ac:dyDescent="0.15">
      <c r="A102" s="99"/>
      <c r="B102" s="99"/>
    </row>
    <row r="103" spans="1:2" ht="28.5" customHeight="1" x14ac:dyDescent="0.15">
      <c r="A103" s="99"/>
      <c r="B103" s="99"/>
    </row>
    <row r="104" spans="1:2" ht="28.5" customHeight="1" x14ac:dyDescent="0.15">
      <c r="A104" s="99"/>
      <c r="B104" s="99"/>
    </row>
    <row r="105" spans="1:2" ht="28.5" customHeight="1" x14ac:dyDescent="0.15">
      <c r="A105" s="99"/>
      <c r="B105" s="99"/>
    </row>
    <row r="106" spans="1:2" ht="28.5" customHeight="1" x14ac:dyDescent="0.15">
      <c r="A106" s="99"/>
      <c r="B106" s="99"/>
    </row>
    <row r="107" spans="1:2" ht="28.5" customHeight="1" x14ac:dyDescent="0.15">
      <c r="A107" s="99"/>
      <c r="B107" s="99"/>
    </row>
    <row r="108" spans="1:2" ht="28.5" customHeight="1" x14ac:dyDescent="0.15">
      <c r="A108" s="99"/>
      <c r="B108" s="99"/>
    </row>
    <row r="109" spans="1:2" ht="28.5" customHeight="1" x14ac:dyDescent="0.15">
      <c r="A109" s="99"/>
      <c r="B109" s="99"/>
    </row>
    <row r="110" spans="1:2" ht="28.5" customHeight="1" x14ac:dyDescent="0.15">
      <c r="A110" s="99"/>
      <c r="B110" s="99"/>
    </row>
    <row r="111" spans="1:2" ht="28.5" customHeight="1" x14ac:dyDescent="0.15">
      <c r="A111" s="99"/>
      <c r="B111" s="99"/>
    </row>
    <row r="112" spans="1:2" ht="28.5" customHeight="1" x14ac:dyDescent="0.15">
      <c r="A112" s="99"/>
      <c r="B112" s="99"/>
    </row>
    <row r="113" spans="1:2" ht="28.5" customHeight="1" x14ac:dyDescent="0.15">
      <c r="A113" s="99"/>
      <c r="B113" s="99"/>
    </row>
    <row r="114" spans="1:2" ht="28.5" customHeight="1" x14ac:dyDescent="0.15">
      <c r="A114" s="99"/>
      <c r="B114" s="99"/>
    </row>
    <row r="115" spans="1:2" ht="28.5" customHeight="1" x14ac:dyDescent="0.15">
      <c r="A115" s="99"/>
      <c r="B115" s="99"/>
    </row>
    <row r="116" spans="1:2" ht="28.5" customHeight="1" x14ac:dyDescent="0.15">
      <c r="A116" s="99"/>
      <c r="B116" s="99"/>
    </row>
    <row r="117" spans="1:2" ht="28.5" customHeight="1" x14ac:dyDescent="0.15">
      <c r="A117" s="99"/>
      <c r="B117" s="99"/>
    </row>
    <row r="118" spans="1:2" ht="28.5" customHeight="1" x14ac:dyDescent="0.15">
      <c r="A118" s="99"/>
      <c r="B118" s="99"/>
    </row>
    <row r="119" spans="1:2" ht="28.5" customHeight="1" x14ac:dyDescent="0.15">
      <c r="A119" s="99"/>
      <c r="B119" s="99"/>
    </row>
    <row r="120" spans="1:2" ht="28.5" customHeight="1" x14ac:dyDescent="0.15">
      <c r="A120" s="99"/>
      <c r="B120" s="99"/>
    </row>
    <row r="121" spans="1:2" ht="28.5" customHeight="1" x14ac:dyDescent="0.15">
      <c r="A121" s="99"/>
      <c r="B121" s="99"/>
    </row>
    <row r="122" spans="1:2" ht="28.5" customHeight="1" x14ac:dyDescent="0.15">
      <c r="A122" s="99"/>
      <c r="B122" s="99"/>
    </row>
    <row r="123" spans="1:2" ht="28.5" customHeight="1" x14ac:dyDescent="0.15">
      <c r="A123" s="99"/>
      <c r="B123" s="99"/>
    </row>
    <row r="124" spans="1:2" ht="28.5" customHeight="1" x14ac:dyDescent="0.15">
      <c r="A124" s="99"/>
      <c r="B124" s="99"/>
    </row>
    <row r="125" spans="1:2" ht="28.5" customHeight="1" x14ac:dyDescent="0.15">
      <c r="A125" s="99"/>
      <c r="B125" s="99"/>
    </row>
    <row r="126" spans="1:2" ht="28.5" customHeight="1" x14ac:dyDescent="0.15">
      <c r="A126" s="99"/>
      <c r="B126" s="99"/>
    </row>
    <row r="127" spans="1:2" ht="28.5" customHeight="1" x14ac:dyDescent="0.15">
      <c r="A127" s="99"/>
      <c r="B127" s="99"/>
    </row>
    <row r="128" spans="1:2" ht="28.5" customHeight="1" x14ac:dyDescent="0.15">
      <c r="A128" s="99"/>
      <c r="B128" s="99"/>
    </row>
    <row r="129" spans="1:2" ht="28.5" customHeight="1" x14ac:dyDescent="0.15">
      <c r="A129" s="99"/>
      <c r="B129" s="99"/>
    </row>
    <row r="130" spans="1:2" ht="28.5" customHeight="1" x14ac:dyDescent="0.15">
      <c r="A130" s="99"/>
      <c r="B130" s="99"/>
    </row>
    <row r="131" spans="1:2" ht="28.5" customHeight="1" x14ac:dyDescent="0.15">
      <c r="A131" s="99"/>
      <c r="B131" s="99"/>
    </row>
    <row r="132" spans="1:2" ht="28.5" customHeight="1" x14ac:dyDescent="0.15">
      <c r="A132" s="99"/>
      <c r="B132" s="99"/>
    </row>
    <row r="133" spans="1:2" ht="28.5" customHeight="1" x14ac:dyDescent="0.15">
      <c r="A133" s="99"/>
      <c r="B133" s="99"/>
    </row>
    <row r="134" spans="1:2" ht="28.5" customHeight="1" x14ac:dyDescent="0.15">
      <c r="A134" s="99"/>
      <c r="B134" s="99"/>
    </row>
    <row r="135" spans="1:2" ht="28.5" customHeight="1" x14ac:dyDescent="0.15">
      <c r="A135" s="99"/>
      <c r="B135" s="99"/>
    </row>
    <row r="136" spans="1:2" ht="28.5" customHeight="1" x14ac:dyDescent="0.15">
      <c r="A136" s="99"/>
      <c r="B136" s="99"/>
    </row>
    <row r="137" spans="1:2" ht="28.5" customHeight="1" x14ac:dyDescent="0.15">
      <c r="A137" s="99"/>
      <c r="B137" s="99"/>
    </row>
    <row r="138" spans="1:2" ht="28.5" customHeight="1" x14ac:dyDescent="0.15">
      <c r="A138" s="99"/>
      <c r="B138" s="99"/>
    </row>
    <row r="139" spans="1:2" ht="28.5" customHeight="1" x14ac:dyDescent="0.15">
      <c r="A139" s="99"/>
      <c r="B139" s="99"/>
    </row>
    <row r="140" spans="1:2" ht="28.5" customHeight="1" x14ac:dyDescent="0.15">
      <c r="A140" s="99"/>
      <c r="B140" s="99"/>
    </row>
    <row r="141" spans="1:2" ht="28.5" customHeight="1" x14ac:dyDescent="0.15">
      <c r="A141" s="99"/>
      <c r="B141" s="99"/>
    </row>
    <row r="142" spans="1:2" ht="28.5" customHeight="1" x14ac:dyDescent="0.15">
      <c r="A142" s="99"/>
      <c r="B142" s="99"/>
    </row>
    <row r="143" spans="1:2" ht="28.5" customHeight="1" x14ac:dyDescent="0.15">
      <c r="A143" s="99"/>
      <c r="B143" s="99"/>
    </row>
    <row r="144" spans="1:2" ht="28.5" customHeight="1" x14ac:dyDescent="0.15">
      <c r="A144" s="99"/>
      <c r="B144" s="99"/>
    </row>
    <row r="145" spans="1:2" ht="28.5" customHeight="1" x14ac:dyDescent="0.15">
      <c r="A145" s="99"/>
      <c r="B145" s="99"/>
    </row>
    <row r="146" spans="1:2" ht="28.5" customHeight="1" x14ac:dyDescent="0.15">
      <c r="A146" s="99"/>
      <c r="B146" s="99"/>
    </row>
    <row r="147" spans="1:2" ht="28.5" customHeight="1" x14ac:dyDescent="0.15">
      <c r="A147" s="99"/>
      <c r="B147" s="99"/>
    </row>
  </sheetData>
  <mergeCells count="121">
    <mergeCell ref="A31:B31"/>
    <mergeCell ref="A34:B34"/>
    <mergeCell ref="A35:B35"/>
    <mergeCell ref="A36:B36"/>
    <mergeCell ref="A37:B37"/>
    <mergeCell ref="A38:B38"/>
    <mergeCell ref="B1:R1"/>
    <mergeCell ref="Q2:R2"/>
    <mergeCell ref="A3:B3"/>
    <mergeCell ref="A4:B4"/>
    <mergeCell ref="A21:B21"/>
    <mergeCell ref="A26:B2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A117:B117"/>
    <mergeCell ref="A118:B118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29:B129"/>
    <mergeCell ref="A130:B130"/>
    <mergeCell ref="A131:B131"/>
    <mergeCell ref="A132:B132"/>
    <mergeCell ref="A133:B133"/>
    <mergeCell ref="A134:B134"/>
    <mergeCell ref="A123:B123"/>
    <mergeCell ref="A124:B124"/>
    <mergeCell ref="A125:B125"/>
    <mergeCell ref="A126:B126"/>
    <mergeCell ref="A127:B127"/>
    <mergeCell ref="A128:B128"/>
    <mergeCell ref="A147:B147"/>
    <mergeCell ref="A141:B141"/>
    <mergeCell ref="A142:B142"/>
    <mergeCell ref="A143:B143"/>
    <mergeCell ref="A144:B144"/>
    <mergeCell ref="A145:B145"/>
    <mergeCell ref="A146:B146"/>
    <mergeCell ref="A135:B135"/>
    <mergeCell ref="A136:B136"/>
    <mergeCell ref="A137:B137"/>
    <mergeCell ref="A138:B138"/>
    <mergeCell ref="A139:B139"/>
    <mergeCell ref="A140:B140"/>
  </mergeCells>
  <phoneticPr fontId="1"/>
  <pageMargins left="0.78740157480314965" right="0.35433070866141736" top="0.59055118110236227" bottom="0.43307086614173229" header="0.31496062992125984" footer="0.31496062992125984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4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RowHeight="28.5" customHeight="1" x14ac:dyDescent="0.15"/>
  <cols>
    <col min="2" max="2" width="16" style="6" customWidth="1"/>
    <col min="3" max="18" width="9" customWidth="1"/>
  </cols>
  <sheetData>
    <row r="1" spans="1:18" ht="28.5" customHeight="1" x14ac:dyDescent="0.15">
      <c r="A1" s="28"/>
      <c r="B1" s="110" t="s">
        <v>30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28.5" customHeight="1" thickBot="1" x14ac:dyDescent="0.2">
      <c r="A2" s="28"/>
      <c r="B2" s="5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11" t="s">
        <v>64</v>
      </c>
      <c r="R2" s="111"/>
    </row>
    <row r="3" spans="1:18" ht="28.5" customHeight="1" thickBot="1" x14ac:dyDescent="0.2">
      <c r="A3" s="112"/>
      <c r="B3" s="113"/>
      <c r="C3" s="56" t="s">
        <v>15</v>
      </c>
      <c r="D3" s="55" t="s">
        <v>37</v>
      </c>
      <c r="E3" s="54" t="s">
        <v>16</v>
      </c>
      <c r="F3" s="52" t="s">
        <v>17</v>
      </c>
      <c r="G3" s="54" t="s">
        <v>18</v>
      </c>
      <c r="H3" s="52" t="s">
        <v>19</v>
      </c>
      <c r="I3" s="52" t="s">
        <v>20</v>
      </c>
      <c r="J3" s="54" t="s">
        <v>21</v>
      </c>
      <c r="K3" s="52" t="s">
        <v>60</v>
      </c>
      <c r="L3" s="52" t="s">
        <v>22</v>
      </c>
      <c r="M3" s="52" t="s">
        <v>23</v>
      </c>
      <c r="N3" s="52" t="s">
        <v>24</v>
      </c>
      <c r="O3" s="52" t="s">
        <v>25</v>
      </c>
      <c r="P3" s="52" t="s">
        <v>26</v>
      </c>
      <c r="Q3" s="52" t="s">
        <v>27</v>
      </c>
      <c r="R3" s="53" t="s">
        <v>28</v>
      </c>
    </row>
    <row r="4" spans="1:18" ht="28.5" customHeight="1" thickBot="1" x14ac:dyDescent="0.2">
      <c r="A4" s="114" t="s">
        <v>15</v>
      </c>
      <c r="B4" s="115"/>
      <c r="C4" s="60">
        <f>SUM(C21,C26,C31,C34,C35:C45)</f>
        <v>1852</v>
      </c>
      <c r="D4" s="61">
        <f t="shared" ref="D4:R4" si="0">SUM(D21,D26,D31,D34,D35:D45)</f>
        <v>365</v>
      </c>
      <c r="E4" s="61">
        <f t="shared" si="0"/>
        <v>17</v>
      </c>
      <c r="F4" s="61">
        <f t="shared" si="0"/>
        <v>21</v>
      </c>
      <c r="G4" s="61">
        <f t="shared" si="0"/>
        <v>24</v>
      </c>
      <c r="H4" s="61">
        <f t="shared" si="0"/>
        <v>1106</v>
      </c>
      <c r="I4" s="61">
        <f t="shared" si="0"/>
        <v>15</v>
      </c>
      <c r="J4" s="61">
        <f t="shared" si="0"/>
        <v>26</v>
      </c>
      <c r="K4" s="61">
        <f t="shared" si="0"/>
        <v>2</v>
      </c>
      <c r="L4" s="61">
        <f t="shared" si="0"/>
        <v>7</v>
      </c>
      <c r="M4" s="61">
        <f t="shared" si="0"/>
        <v>21</v>
      </c>
      <c r="N4" s="61">
        <f t="shared" si="0"/>
        <v>7</v>
      </c>
      <c r="O4" s="61">
        <f t="shared" si="0"/>
        <v>63</v>
      </c>
      <c r="P4" s="61">
        <f t="shared" si="0"/>
        <v>42</v>
      </c>
      <c r="Q4" s="61">
        <f t="shared" si="0"/>
        <v>43</v>
      </c>
      <c r="R4" s="62">
        <f t="shared" si="0"/>
        <v>93</v>
      </c>
    </row>
    <row r="5" spans="1:18" ht="28.5" customHeight="1" x14ac:dyDescent="0.15">
      <c r="A5" s="30" t="s">
        <v>37</v>
      </c>
      <c r="B5" s="14" t="s">
        <v>0</v>
      </c>
      <c r="C5" s="9">
        <f>SUM(D5:R5)</f>
        <v>37</v>
      </c>
      <c r="D5" s="11"/>
      <c r="E5" s="2">
        <v>3</v>
      </c>
      <c r="F5" s="2">
        <v>1</v>
      </c>
      <c r="G5" s="2">
        <v>1</v>
      </c>
      <c r="H5" s="2">
        <v>4</v>
      </c>
      <c r="I5" s="2">
        <v>2</v>
      </c>
      <c r="J5" s="2">
        <v>1</v>
      </c>
      <c r="K5" s="2">
        <v>0</v>
      </c>
      <c r="L5" s="2">
        <v>1</v>
      </c>
      <c r="M5" s="2">
        <v>4</v>
      </c>
      <c r="N5" s="2">
        <v>2</v>
      </c>
      <c r="O5" s="2">
        <v>7</v>
      </c>
      <c r="P5" s="2">
        <v>9</v>
      </c>
      <c r="Q5" s="2">
        <v>0</v>
      </c>
      <c r="R5" s="3">
        <v>2</v>
      </c>
    </row>
    <row r="6" spans="1:18" ht="28.5" customHeight="1" x14ac:dyDescent="0.15">
      <c r="A6" s="30"/>
      <c r="B6" s="15" t="s">
        <v>1</v>
      </c>
      <c r="C6" s="10">
        <f t="shared" ref="C6:C45" si="1">SUM(D6:R6)</f>
        <v>0</v>
      </c>
      <c r="D6" s="12"/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4">
        <v>0</v>
      </c>
    </row>
    <row r="7" spans="1:18" ht="28.5" customHeight="1" x14ac:dyDescent="0.15">
      <c r="A7" s="30"/>
      <c r="B7" s="15" t="s">
        <v>2</v>
      </c>
      <c r="C7" s="10">
        <f t="shared" si="1"/>
        <v>2</v>
      </c>
      <c r="D7" s="12"/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2</v>
      </c>
      <c r="P7" s="1">
        <v>0</v>
      </c>
      <c r="Q7" s="1">
        <v>0</v>
      </c>
      <c r="R7" s="4">
        <v>0</v>
      </c>
    </row>
    <row r="8" spans="1:18" ht="28.5" customHeight="1" x14ac:dyDescent="0.15">
      <c r="A8" s="30"/>
      <c r="B8" s="15" t="s">
        <v>3</v>
      </c>
      <c r="C8" s="10">
        <f t="shared" si="1"/>
        <v>2</v>
      </c>
      <c r="D8" s="12"/>
      <c r="E8" s="1">
        <v>0</v>
      </c>
      <c r="F8" s="1">
        <v>0</v>
      </c>
      <c r="G8" s="1">
        <v>0</v>
      </c>
      <c r="H8" s="1">
        <v>1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1</v>
      </c>
      <c r="P8" s="1">
        <v>0</v>
      </c>
      <c r="Q8" s="1">
        <v>0</v>
      </c>
      <c r="R8" s="4">
        <v>0</v>
      </c>
    </row>
    <row r="9" spans="1:18" ht="28.5" customHeight="1" x14ac:dyDescent="0.15">
      <c r="A9" s="30"/>
      <c r="B9" s="15" t="s">
        <v>4</v>
      </c>
      <c r="C9" s="10">
        <f t="shared" si="1"/>
        <v>1</v>
      </c>
      <c r="D9" s="12"/>
      <c r="E9" s="1">
        <v>0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4">
        <v>0</v>
      </c>
    </row>
    <row r="10" spans="1:18" ht="28.5" customHeight="1" x14ac:dyDescent="0.15">
      <c r="A10" s="30"/>
      <c r="B10" s="15" t="s">
        <v>5</v>
      </c>
      <c r="C10" s="10">
        <f t="shared" si="1"/>
        <v>1</v>
      </c>
      <c r="D10" s="1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1</v>
      </c>
      <c r="P10" s="1">
        <v>0</v>
      </c>
      <c r="Q10" s="1">
        <v>0</v>
      </c>
      <c r="R10" s="4">
        <v>0</v>
      </c>
    </row>
    <row r="11" spans="1:18" ht="28.5" customHeight="1" x14ac:dyDescent="0.15">
      <c r="A11" s="30"/>
      <c r="B11" s="15" t="s">
        <v>6</v>
      </c>
      <c r="C11" s="10">
        <f t="shared" si="1"/>
        <v>0</v>
      </c>
      <c r="D11" s="1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4">
        <v>0</v>
      </c>
    </row>
    <row r="12" spans="1:18" ht="28.5" customHeight="1" x14ac:dyDescent="0.15">
      <c r="A12" s="30"/>
      <c r="B12" s="15" t="s">
        <v>7</v>
      </c>
      <c r="C12" s="10">
        <f t="shared" si="1"/>
        <v>0</v>
      </c>
      <c r="D12" s="1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4">
        <v>0</v>
      </c>
    </row>
    <row r="13" spans="1:18" ht="28.5" customHeight="1" x14ac:dyDescent="0.15">
      <c r="A13" s="30"/>
      <c r="B13" s="15" t="s">
        <v>8</v>
      </c>
      <c r="C13" s="10">
        <f t="shared" si="1"/>
        <v>1</v>
      </c>
      <c r="D13" s="1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1</v>
      </c>
      <c r="Q13" s="1">
        <v>0</v>
      </c>
      <c r="R13" s="4">
        <v>0</v>
      </c>
    </row>
    <row r="14" spans="1:18" ht="28.5" customHeight="1" x14ac:dyDescent="0.15">
      <c r="A14" s="30"/>
      <c r="B14" s="15" t="s">
        <v>9</v>
      </c>
      <c r="C14" s="10">
        <f t="shared" si="1"/>
        <v>2</v>
      </c>
      <c r="D14" s="1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1</v>
      </c>
      <c r="P14" s="1">
        <v>1</v>
      </c>
      <c r="Q14" s="1">
        <v>0</v>
      </c>
      <c r="R14" s="4">
        <v>0</v>
      </c>
    </row>
    <row r="15" spans="1:18" ht="28.5" customHeight="1" x14ac:dyDescent="0.15">
      <c r="A15" s="30"/>
      <c r="B15" s="15" t="s">
        <v>10</v>
      </c>
      <c r="C15" s="10">
        <f t="shared" si="1"/>
        <v>1</v>
      </c>
      <c r="D15" s="1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4">
        <v>0</v>
      </c>
    </row>
    <row r="16" spans="1:18" ht="28.5" customHeight="1" x14ac:dyDescent="0.15">
      <c r="A16" s="30"/>
      <c r="B16" s="15" t="s">
        <v>11</v>
      </c>
      <c r="C16" s="10">
        <f t="shared" si="1"/>
        <v>3</v>
      </c>
      <c r="D16" s="1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3</v>
      </c>
      <c r="N16" s="1">
        <v>0</v>
      </c>
      <c r="O16" s="1">
        <v>0</v>
      </c>
      <c r="P16" s="1">
        <v>0</v>
      </c>
      <c r="Q16" s="1">
        <v>0</v>
      </c>
      <c r="R16" s="4">
        <v>0</v>
      </c>
    </row>
    <row r="17" spans="1:18" ht="28.5" customHeight="1" x14ac:dyDescent="0.15">
      <c r="A17" s="30"/>
      <c r="B17" s="15" t="s">
        <v>12</v>
      </c>
      <c r="C17" s="10">
        <f t="shared" si="1"/>
        <v>5</v>
      </c>
      <c r="D17" s="12"/>
      <c r="E17" s="1">
        <v>0</v>
      </c>
      <c r="F17" s="1">
        <v>1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</v>
      </c>
      <c r="O17" s="1">
        <v>0</v>
      </c>
      <c r="P17" s="1">
        <v>0</v>
      </c>
      <c r="Q17" s="1">
        <v>1</v>
      </c>
      <c r="R17" s="4">
        <v>2</v>
      </c>
    </row>
    <row r="18" spans="1:18" ht="28.5" customHeight="1" x14ac:dyDescent="0.15">
      <c r="A18" s="30"/>
      <c r="B18" s="15" t="s">
        <v>13</v>
      </c>
      <c r="C18" s="10">
        <f t="shared" si="1"/>
        <v>0</v>
      </c>
      <c r="D18" s="1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4">
        <v>0</v>
      </c>
    </row>
    <row r="19" spans="1:18" ht="28.5" customHeight="1" x14ac:dyDescent="0.15">
      <c r="A19" s="30"/>
      <c r="B19" s="15" t="s">
        <v>14</v>
      </c>
      <c r="C19" s="10">
        <f t="shared" si="1"/>
        <v>0</v>
      </c>
      <c r="D19" s="1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4">
        <v>0</v>
      </c>
    </row>
    <row r="20" spans="1:18" ht="28.5" customHeight="1" thickBot="1" x14ac:dyDescent="0.2">
      <c r="A20" s="30"/>
      <c r="B20" s="20" t="s">
        <v>31</v>
      </c>
      <c r="C20" s="24">
        <f t="shared" si="1"/>
        <v>0</v>
      </c>
      <c r="D20" s="77"/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9">
        <v>0</v>
      </c>
    </row>
    <row r="21" spans="1:18" ht="28.5" customHeight="1" thickTop="1" thickBot="1" x14ac:dyDescent="0.2">
      <c r="A21" s="104" t="s">
        <v>55</v>
      </c>
      <c r="B21" s="105"/>
      <c r="C21" s="60">
        <f>SUM(D21:R21)</f>
        <v>55</v>
      </c>
      <c r="D21" s="80">
        <f t="shared" ref="D21:R21" si="2">SUM(D5:D20)</f>
        <v>0</v>
      </c>
      <c r="E21" s="75">
        <f t="shared" si="2"/>
        <v>3</v>
      </c>
      <c r="F21" s="75">
        <f t="shared" si="2"/>
        <v>3</v>
      </c>
      <c r="G21" s="75">
        <f t="shared" si="2"/>
        <v>1</v>
      </c>
      <c r="H21" s="75">
        <f t="shared" si="2"/>
        <v>5</v>
      </c>
      <c r="I21" s="75">
        <f t="shared" si="2"/>
        <v>2</v>
      </c>
      <c r="J21" s="75">
        <f t="shared" si="2"/>
        <v>1</v>
      </c>
      <c r="K21" s="75">
        <f t="shared" si="2"/>
        <v>1</v>
      </c>
      <c r="L21" s="75">
        <f t="shared" si="2"/>
        <v>1</v>
      </c>
      <c r="M21" s="75">
        <f t="shared" si="2"/>
        <v>7</v>
      </c>
      <c r="N21" s="75">
        <f t="shared" si="2"/>
        <v>3</v>
      </c>
      <c r="O21" s="75">
        <f t="shared" si="2"/>
        <v>12</v>
      </c>
      <c r="P21" s="75">
        <f t="shared" si="2"/>
        <v>11</v>
      </c>
      <c r="Q21" s="75">
        <f t="shared" si="2"/>
        <v>1</v>
      </c>
      <c r="R21" s="76">
        <f t="shared" si="2"/>
        <v>4</v>
      </c>
    </row>
    <row r="22" spans="1:18" ht="28.5" customHeight="1" x14ac:dyDescent="0.15">
      <c r="A22" s="31" t="s">
        <v>36</v>
      </c>
      <c r="B22" s="16" t="s">
        <v>35</v>
      </c>
      <c r="C22" s="19">
        <f t="shared" si="1"/>
        <v>28</v>
      </c>
      <c r="D22" s="13">
        <v>1</v>
      </c>
      <c r="E22" s="7">
        <v>0</v>
      </c>
      <c r="F22" s="7">
        <v>0</v>
      </c>
      <c r="G22" s="7">
        <v>13</v>
      </c>
      <c r="H22" s="7"/>
      <c r="I22" s="7">
        <v>1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4</v>
      </c>
      <c r="P22" s="7">
        <v>3</v>
      </c>
      <c r="Q22" s="7">
        <v>5</v>
      </c>
      <c r="R22" s="8">
        <v>0</v>
      </c>
    </row>
    <row r="23" spans="1:18" ht="28.5" customHeight="1" x14ac:dyDescent="0.15">
      <c r="A23" s="73"/>
      <c r="B23" s="17" t="s">
        <v>32</v>
      </c>
      <c r="C23" s="25">
        <f t="shared" si="1"/>
        <v>11</v>
      </c>
      <c r="D23" s="32">
        <v>2</v>
      </c>
      <c r="E23" s="27">
        <v>0</v>
      </c>
      <c r="F23" s="27">
        <v>0</v>
      </c>
      <c r="G23" s="27">
        <v>0</v>
      </c>
      <c r="H23" s="27"/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7</v>
      </c>
      <c r="P23" s="27">
        <v>1</v>
      </c>
      <c r="Q23" s="27">
        <v>1</v>
      </c>
      <c r="R23" s="33">
        <v>0</v>
      </c>
    </row>
    <row r="24" spans="1:18" ht="28.5" customHeight="1" x14ac:dyDescent="0.15">
      <c r="A24" s="73"/>
      <c r="B24" s="17" t="s">
        <v>33</v>
      </c>
      <c r="C24" s="25">
        <f t="shared" si="1"/>
        <v>54</v>
      </c>
      <c r="D24" s="32">
        <v>13</v>
      </c>
      <c r="E24" s="27">
        <v>0</v>
      </c>
      <c r="F24" s="27">
        <v>0</v>
      </c>
      <c r="G24" s="27">
        <v>2</v>
      </c>
      <c r="H24" s="27"/>
      <c r="I24" s="27">
        <v>3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33</v>
      </c>
      <c r="P24" s="27">
        <v>1</v>
      </c>
      <c r="Q24" s="27">
        <v>2</v>
      </c>
      <c r="R24" s="33">
        <v>0</v>
      </c>
    </row>
    <row r="25" spans="1:18" ht="28.5" customHeight="1" thickBot="1" x14ac:dyDescent="0.2">
      <c r="A25" s="47"/>
      <c r="B25" s="23" t="s">
        <v>34</v>
      </c>
      <c r="C25" s="48">
        <f t="shared" si="1"/>
        <v>16</v>
      </c>
      <c r="D25" s="57">
        <v>0</v>
      </c>
      <c r="E25" s="49">
        <v>0</v>
      </c>
      <c r="F25" s="49">
        <v>0</v>
      </c>
      <c r="G25" s="49">
        <v>1</v>
      </c>
      <c r="H25" s="49"/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3</v>
      </c>
      <c r="P25" s="49">
        <v>0</v>
      </c>
      <c r="Q25" s="49">
        <v>12</v>
      </c>
      <c r="R25" s="50">
        <v>0</v>
      </c>
    </row>
    <row r="26" spans="1:18" ht="28.5" customHeight="1" thickTop="1" thickBot="1" x14ac:dyDescent="0.2">
      <c r="A26" s="106" t="s">
        <v>56</v>
      </c>
      <c r="B26" s="107"/>
      <c r="C26" s="60">
        <f>SUM(D26:R26)</f>
        <v>109</v>
      </c>
      <c r="D26" s="61">
        <f>SUM(D22:D25)</f>
        <v>16</v>
      </c>
      <c r="E26" s="61">
        <f t="shared" ref="E26:R26" si="3">SUM(E22:E25)</f>
        <v>0</v>
      </c>
      <c r="F26" s="61">
        <f t="shared" si="3"/>
        <v>0</v>
      </c>
      <c r="G26" s="61">
        <f t="shared" si="3"/>
        <v>16</v>
      </c>
      <c r="H26" s="61"/>
      <c r="I26" s="61">
        <f t="shared" si="3"/>
        <v>4</v>
      </c>
      <c r="J26" s="61">
        <f t="shared" si="3"/>
        <v>0</v>
      </c>
      <c r="K26" s="61">
        <f t="shared" si="3"/>
        <v>0</v>
      </c>
      <c r="L26" s="61">
        <f t="shared" si="3"/>
        <v>0</v>
      </c>
      <c r="M26" s="61">
        <f t="shared" si="3"/>
        <v>1</v>
      </c>
      <c r="N26" s="61">
        <f t="shared" si="3"/>
        <v>0</v>
      </c>
      <c r="O26" s="61">
        <f t="shared" si="3"/>
        <v>47</v>
      </c>
      <c r="P26" s="61">
        <f t="shared" si="3"/>
        <v>5</v>
      </c>
      <c r="Q26" s="61">
        <f t="shared" si="3"/>
        <v>20</v>
      </c>
      <c r="R26" s="62">
        <f t="shared" si="3"/>
        <v>0</v>
      </c>
    </row>
    <row r="27" spans="1:18" ht="28.5" customHeight="1" x14ac:dyDescent="0.15">
      <c r="A27" s="31" t="s">
        <v>26</v>
      </c>
      <c r="B27" s="18" t="s">
        <v>38</v>
      </c>
      <c r="C27" s="37">
        <f t="shared" si="1"/>
        <v>27</v>
      </c>
      <c r="D27" s="65">
        <v>4</v>
      </c>
      <c r="E27" s="66">
        <v>3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1</v>
      </c>
      <c r="M27" s="66">
        <v>0</v>
      </c>
      <c r="N27" s="66">
        <v>1</v>
      </c>
      <c r="O27" s="66">
        <v>0</v>
      </c>
      <c r="P27" s="66"/>
      <c r="Q27" s="66">
        <v>0</v>
      </c>
      <c r="R27" s="67">
        <v>18</v>
      </c>
    </row>
    <row r="28" spans="1:18" ht="28.5" customHeight="1" x14ac:dyDescent="0.15">
      <c r="A28" s="73"/>
      <c r="B28" s="17" t="s">
        <v>39</v>
      </c>
      <c r="C28" s="25">
        <f t="shared" si="1"/>
        <v>24</v>
      </c>
      <c r="D28" s="68">
        <v>2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1</v>
      </c>
      <c r="M28" s="63">
        <v>5</v>
      </c>
      <c r="N28" s="63">
        <v>0</v>
      </c>
      <c r="O28" s="63">
        <v>0</v>
      </c>
      <c r="P28" s="63"/>
      <c r="Q28" s="63">
        <v>0</v>
      </c>
      <c r="R28" s="64">
        <v>16</v>
      </c>
    </row>
    <row r="29" spans="1:18" ht="28.5" customHeight="1" x14ac:dyDescent="0.15">
      <c r="A29" s="73"/>
      <c r="B29" s="17" t="s">
        <v>40</v>
      </c>
      <c r="C29" s="25">
        <f t="shared" si="1"/>
        <v>48</v>
      </c>
      <c r="D29" s="68">
        <v>7</v>
      </c>
      <c r="E29" s="63">
        <v>9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/>
      <c r="Q29" s="63">
        <v>0</v>
      </c>
      <c r="R29" s="64">
        <v>32</v>
      </c>
    </row>
    <row r="30" spans="1:18" ht="28.5" customHeight="1" thickBot="1" x14ac:dyDescent="0.2">
      <c r="A30" s="38"/>
      <c r="B30" s="22" t="s">
        <v>41</v>
      </c>
      <c r="C30" s="39">
        <f t="shared" si="1"/>
        <v>24</v>
      </c>
      <c r="D30" s="69">
        <v>4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1</v>
      </c>
      <c r="M30" s="70">
        <v>0</v>
      </c>
      <c r="N30" s="70">
        <v>3</v>
      </c>
      <c r="O30" s="70">
        <v>0</v>
      </c>
      <c r="P30" s="70"/>
      <c r="Q30" s="70">
        <v>0</v>
      </c>
      <c r="R30" s="71">
        <v>16</v>
      </c>
    </row>
    <row r="31" spans="1:18" ht="28.5" customHeight="1" thickTop="1" thickBot="1" x14ac:dyDescent="0.2">
      <c r="A31" s="104" t="s">
        <v>57</v>
      </c>
      <c r="B31" s="105"/>
      <c r="C31" s="74">
        <f>SUM(D31:R31)</f>
        <v>123</v>
      </c>
      <c r="D31" s="75">
        <f t="shared" ref="D31:R31" si="4">SUM(D27:D30)</f>
        <v>17</v>
      </c>
      <c r="E31" s="75">
        <f t="shared" si="4"/>
        <v>12</v>
      </c>
      <c r="F31" s="75">
        <f t="shared" si="4"/>
        <v>0</v>
      </c>
      <c r="G31" s="75">
        <f t="shared" si="4"/>
        <v>0</v>
      </c>
      <c r="H31" s="75">
        <f t="shared" si="4"/>
        <v>0</v>
      </c>
      <c r="I31" s="75">
        <f t="shared" si="4"/>
        <v>0</v>
      </c>
      <c r="J31" s="75">
        <f t="shared" si="4"/>
        <v>0</v>
      </c>
      <c r="K31" s="75">
        <f t="shared" si="4"/>
        <v>0</v>
      </c>
      <c r="L31" s="75">
        <f t="shared" si="4"/>
        <v>3</v>
      </c>
      <c r="M31" s="75">
        <f t="shared" si="4"/>
        <v>5</v>
      </c>
      <c r="N31" s="75">
        <f t="shared" si="4"/>
        <v>4</v>
      </c>
      <c r="O31" s="75">
        <f t="shared" si="4"/>
        <v>0</v>
      </c>
      <c r="P31" s="75"/>
      <c r="Q31" s="75">
        <f t="shared" si="4"/>
        <v>0</v>
      </c>
      <c r="R31" s="76">
        <f t="shared" si="4"/>
        <v>82</v>
      </c>
    </row>
    <row r="32" spans="1:18" ht="28.5" customHeight="1" x14ac:dyDescent="0.15">
      <c r="A32" s="72" t="s">
        <v>58</v>
      </c>
      <c r="B32" s="21" t="s">
        <v>42</v>
      </c>
      <c r="C32" s="43">
        <f t="shared" si="1"/>
        <v>0</v>
      </c>
      <c r="D32" s="44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/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6">
        <v>0</v>
      </c>
    </row>
    <row r="33" spans="1:18" ht="28.5" customHeight="1" thickBot="1" x14ac:dyDescent="0.2">
      <c r="A33" s="47"/>
      <c r="B33" s="23" t="s">
        <v>43</v>
      </c>
      <c r="C33" s="39">
        <f t="shared" si="1"/>
        <v>1</v>
      </c>
      <c r="D33" s="40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/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2">
        <v>1</v>
      </c>
    </row>
    <row r="34" spans="1:18" ht="28.5" customHeight="1" thickTop="1" thickBot="1" x14ac:dyDescent="0.2">
      <c r="A34" s="106" t="s">
        <v>59</v>
      </c>
      <c r="B34" s="107"/>
      <c r="C34" s="74">
        <f>SUM(C32:C33)</f>
        <v>1</v>
      </c>
      <c r="D34" s="75">
        <f t="shared" ref="D34:R34" si="5">SUM(D32:D33)</f>
        <v>0</v>
      </c>
      <c r="E34" s="75">
        <f t="shared" si="5"/>
        <v>0</v>
      </c>
      <c r="F34" s="75">
        <f t="shared" si="5"/>
        <v>0</v>
      </c>
      <c r="G34" s="75">
        <f t="shared" si="5"/>
        <v>0</v>
      </c>
      <c r="H34" s="75">
        <f t="shared" si="5"/>
        <v>0</v>
      </c>
      <c r="I34" s="75">
        <f t="shared" si="5"/>
        <v>0</v>
      </c>
      <c r="J34" s="75">
        <f t="shared" si="5"/>
        <v>0</v>
      </c>
      <c r="K34" s="75">
        <f t="shared" si="5"/>
        <v>0</v>
      </c>
      <c r="L34" s="75">
        <f t="shared" si="5"/>
        <v>0</v>
      </c>
      <c r="M34" s="75">
        <f t="shared" si="5"/>
        <v>0</v>
      </c>
      <c r="N34" s="75">
        <f t="shared" si="5"/>
        <v>0</v>
      </c>
      <c r="O34" s="75">
        <f t="shared" si="5"/>
        <v>0</v>
      </c>
      <c r="P34" s="75">
        <f t="shared" si="5"/>
        <v>0</v>
      </c>
      <c r="Q34" s="75">
        <f t="shared" si="5"/>
        <v>0</v>
      </c>
      <c r="R34" s="76">
        <f t="shared" si="5"/>
        <v>1</v>
      </c>
    </row>
    <row r="35" spans="1:18" ht="28.5" customHeight="1" x14ac:dyDescent="0.15">
      <c r="A35" s="108" t="s">
        <v>44</v>
      </c>
      <c r="B35" s="109"/>
      <c r="C35" s="9">
        <f t="shared" si="1"/>
        <v>8</v>
      </c>
      <c r="D35" s="44">
        <v>3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/>
      <c r="L35" s="45">
        <v>1</v>
      </c>
      <c r="M35" s="45">
        <v>2</v>
      </c>
      <c r="N35" s="45">
        <v>0</v>
      </c>
      <c r="O35" s="45">
        <v>0</v>
      </c>
      <c r="P35" s="45">
        <v>2</v>
      </c>
      <c r="Q35" s="45">
        <v>0</v>
      </c>
      <c r="R35" s="46">
        <v>0</v>
      </c>
    </row>
    <row r="36" spans="1:18" ht="28.5" customHeight="1" x14ac:dyDescent="0.15">
      <c r="A36" s="102" t="s">
        <v>45</v>
      </c>
      <c r="B36" s="103"/>
      <c r="C36" s="25">
        <f t="shared" si="1"/>
        <v>2</v>
      </c>
      <c r="D36" s="26">
        <v>0</v>
      </c>
      <c r="E36" s="27">
        <v>0</v>
      </c>
      <c r="F36" s="27">
        <v>0</v>
      </c>
      <c r="G36" s="27">
        <v>0</v>
      </c>
      <c r="H36" s="27">
        <v>1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1</v>
      </c>
      <c r="Q36" s="27">
        <v>0</v>
      </c>
      <c r="R36" s="33">
        <v>0</v>
      </c>
    </row>
    <row r="37" spans="1:18" ht="28.5" customHeight="1" x14ac:dyDescent="0.15">
      <c r="A37" s="102" t="s">
        <v>46</v>
      </c>
      <c r="B37" s="103"/>
      <c r="C37" s="25">
        <f t="shared" si="1"/>
        <v>10</v>
      </c>
      <c r="D37" s="63">
        <v>2</v>
      </c>
      <c r="E37" s="63"/>
      <c r="F37" s="63">
        <v>0</v>
      </c>
      <c r="G37" s="63">
        <v>0</v>
      </c>
      <c r="H37" s="63">
        <v>1</v>
      </c>
      <c r="I37" s="63">
        <v>0</v>
      </c>
      <c r="J37" s="63">
        <v>0</v>
      </c>
      <c r="K37" s="63">
        <v>0</v>
      </c>
      <c r="L37" s="63">
        <v>1</v>
      </c>
      <c r="M37" s="63">
        <v>0</v>
      </c>
      <c r="N37" s="63">
        <v>0</v>
      </c>
      <c r="O37" s="63">
        <v>0</v>
      </c>
      <c r="P37" s="63">
        <v>6</v>
      </c>
      <c r="Q37" s="63">
        <v>0</v>
      </c>
      <c r="R37" s="64">
        <v>0</v>
      </c>
    </row>
    <row r="38" spans="1:18" ht="28.5" customHeight="1" x14ac:dyDescent="0.15">
      <c r="A38" s="102" t="s">
        <v>47</v>
      </c>
      <c r="B38" s="103"/>
      <c r="C38" s="25">
        <f t="shared" si="1"/>
        <v>55</v>
      </c>
      <c r="D38" s="63">
        <v>42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/>
      <c r="O38" s="63">
        <v>0</v>
      </c>
      <c r="P38" s="63">
        <v>13</v>
      </c>
      <c r="Q38" s="63">
        <v>0</v>
      </c>
      <c r="R38" s="64">
        <v>0</v>
      </c>
    </row>
    <row r="39" spans="1:18" ht="28.5" customHeight="1" x14ac:dyDescent="0.15">
      <c r="A39" s="102" t="s">
        <v>48</v>
      </c>
      <c r="B39" s="103"/>
      <c r="C39" s="25">
        <f t="shared" si="1"/>
        <v>7</v>
      </c>
      <c r="D39" s="63">
        <v>5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1</v>
      </c>
      <c r="L39" s="63">
        <v>0</v>
      </c>
      <c r="M39" s="63"/>
      <c r="N39" s="63">
        <v>0</v>
      </c>
      <c r="O39" s="63">
        <v>0</v>
      </c>
      <c r="P39" s="63">
        <v>1</v>
      </c>
      <c r="Q39" s="63">
        <v>0</v>
      </c>
      <c r="R39" s="64">
        <v>0</v>
      </c>
    </row>
    <row r="40" spans="1:18" ht="28.5" customHeight="1" x14ac:dyDescent="0.15">
      <c r="A40" s="102" t="s">
        <v>49</v>
      </c>
      <c r="B40" s="103"/>
      <c r="C40" s="25">
        <f t="shared" si="1"/>
        <v>137</v>
      </c>
      <c r="D40" s="63">
        <v>100</v>
      </c>
      <c r="E40" s="63">
        <v>0</v>
      </c>
      <c r="F40" s="63">
        <v>14</v>
      </c>
      <c r="G40" s="63">
        <v>0</v>
      </c>
      <c r="H40" s="63">
        <v>0</v>
      </c>
      <c r="I40" s="63">
        <v>3</v>
      </c>
      <c r="J40" s="63">
        <v>16</v>
      </c>
      <c r="K40" s="63">
        <v>0</v>
      </c>
      <c r="L40" s="63">
        <v>0</v>
      </c>
      <c r="M40" s="63">
        <v>3</v>
      </c>
      <c r="N40" s="63">
        <v>0</v>
      </c>
      <c r="O40" s="63">
        <v>0</v>
      </c>
      <c r="P40" s="63">
        <v>1</v>
      </c>
      <c r="Q40" s="63">
        <v>0</v>
      </c>
      <c r="R40" s="64"/>
    </row>
    <row r="41" spans="1:18" ht="28.5" customHeight="1" x14ac:dyDescent="0.15">
      <c r="A41" s="102" t="s">
        <v>50</v>
      </c>
      <c r="B41" s="103"/>
      <c r="C41" s="25">
        <f t="shared" si="1"/>
        <v>17</v>
      </c>
      <c r="D41" s="26">
        <v>6</v>
      </c>
      <c r="E41" s="27">
        <v>0</v>
      </c>
      <c r="F41" s="27"/>
      <c r="G41" s="27">
        <v>0</v>
      </c>
      <c r="H41" s="27">
        <v>0</v>
      </c>
      <c r="I41" s="27">
        <v>1</v>
      </c>
      <c r="J41" s="27">
        <v>8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33">
        <v>2</v>
      </c>
    </row>
    <row r="42" spans="1:18" ht="28.5" customHeight="1" x14ac:dyDescent="0.15">
      <c r="A42" s="102" t="s">
        <v>51</v>
      </c>
      <c r="B42" s="103"/>
      <c r="C42" s="25">
        <f t="shared" si="1"/>
        <v>35</v>
      </c>
      <c r="D42" s="26">
        <v>25</v>
      </c>
      <c r="E42" s="27">
        <v>0</v>
      </c>
      <c r="F42" s="27">
        <v>3</v>
      </c>
      <c r="G42" s="27">
        <v>0</v>
      </c>
      <c r="H42" s="27">
        <v>1</v>
      </c>
      <c r="I42" s="27"/>
      <c r="J42" s="27">
        <v>1</v>
      </c>
      <c r="K42" s="27">
        <v>0</v>
      </c>
      <c r="L42" s="27">
        <v>0</v>
      </c>
      <c r="M42" s="27">
        <v>0</v>
      </c>
      <c r="N42" s="27">
        <v>0</v>
      </c>
      <c r="O42" s="27">
        <v>1</v>
      </c>
      <c r="P42" s="27">
        <v>1</v>
      </c>
      <c r="Q42" s="27">
        <v>0</v>
      </c>
      <c r="R42" s="33">
        <v>3</v>
      </c>
    </row>
    <row r="43" spans="1:18" ht="28.5" customHeight="1" x14ac:dyDescent="0.15">
      <c r="A43" s="102" t="s">
        <v>52</v>
      </c>
      <c r="B43" s="103"/>
      <c r="C43" s="25">
        <f t="shared" si="1"/>
        <v>1262</v>
      </c>
      <c r="D43" s="26">
        <v>149</v>
      </c>
      <c r="E43" s="27">
        <v>2</v>
      </c>
      <c r="F43" s="27">
        <v>1</v>
      </c>
      <c r="G43" s="27">
        <v>6</v>
      </c>
      <c r="H43" s="27">
        <v>1075</v>
      </c>
      <c r="I43" s="27">
        <v>5</v>
      </c>
      <c r="J43" s="27">
        <v>0</v>
      </c>
      <c r="K43" s="27">
        <v>0</v>
      </c>
      <c r="L43" s="27">
        <v>1</v>
      </c>
      <c r="M43" s="27">
        <v>3</v>
      </c>
      <c r="N43" s="27">
        <v>0</v>
      </c>
      <c r="O43" s="27"/>
      <c r="P43" s="27">
        <v>1</v>
      </c>
      <c r="Q43" s="27">
        <v>18</v>
      </c>
      <c r="R43" s="33">
        <v>1</v>
      </c>
    </row>
    <row r="44" spans="1:18" ht="28.5" customHeight="1" x14ac:dyDescent="0.15">
      <c r="A44" s="102" t="s">
        <v>53</v>
      </c>
      <c r="B44" s="103"/>
      <c r="C44" s="25">
        <f t="shared" si="1"/>
        <v>8</v>
      </c>
      <c r="D44" s="26">
        <v>0</v>
      </c>
      <c r="E44" s="27">
        <v>0</v>
      </c>
      <c r="F44" s="27">
        <v>0</v>
      </c>
      <c r="G44" s="27">
        <v>1</v>
      </c>
      <c r="H44" s="27">
        <v>7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/>
      <c r="R44" s="33">
        <v>0</v>
      </c>
    </row>
    <row r="45" spans="1:18" ht="28.5" customHeight="1" thickBot="1" x14ac:dyDescent="0.2">
      <c r="A45" s="100" t="s">
        <v>54</v>
      </c>
      <c r="B45" s="101"/>
      <c r="C45" s="34">
        <f t="shared" si="1"/>
        <v>23</v>
      </c>
      <c r="D45" s="51">
        <v>0</v>
      </c>
      <c r="E45" s="35">
        <v>0</v>
      </c>
      <c r="F45" s="35">
        <v>0</v>
      </c>
      <c r="G45" s="35"/>
      <c r="H45" s="35">
        <v>16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3</v>
      </c>
      <c r="P45" s="35">
        <v>0</v>
      </c>
      <c r="Q45" s="35">
        <v>4</v>
      </c>
      <c r="R45" s="36">
        <v>0</v>
      </c>
    </row>
    <row r="46" spans="1:18" ht="28.5" customHeight="1" x14ac:dyDescent="0.15">
      <c r="A46" s="99"/>
      <c r="B46" s="99"/>
    </row>
    <row r="47" spans="1:18" ht="28.5" customHeight="1" x14ac:dyDescent="0.15">
      <c r="A47" s="99"/>
      <c r="B47" s="99"/>
    </row>
    <row r="48" spans="1:18" ht="28.5" customHeight="1" x14ac:dyDescent="0.15">
      <c r="A48" s="99"/>
      <c r="B48" s="99"/>
    </row>
    <row r="49" spans="1:2" ht="28.5" customHeight="1" x14ac:dyDescent="0.15">
      <c r="A49" s="99"/>
      <c r="B49" s="99"/>
    </row>
    <row r="50" spans="1:2" ht="28.5" customHeight="1" x14ac:dyDescent="0.15">
      <c r="A50" s="99"/>
      <c r="B50" s="99"/>
    </row>
    <row r="51" spans="1:2" ht="28.5" customHeight="1" x14ac:dyDescent="0.15">
      <c r="A51" s="99"/>
      <c r="B51" s="99"/>
    </row>
    <row r="52" spans="1:2" ht="28.5" customHeight="1" x14ac:dyDescent="0.15">
      <c r="A52" s="99"/>
      <c r="B52" s="99"/>
    </row>
    <row r="53" spans="1:2" ht="28.5" customHeight="1" x14ac:dyDescent="0.15">
      <c r="A53" s="99"/>
      <c r="B53" s="99"/>
    </row>
    <row r="54" spans="1:2" ht="28.5" customHeight="1" x14ac:dyDescent="0.15">
      <c r="A54" s="99"/>
      <c r="B54" s="99"/>
    </row>
    <row r="55" spans="1:2" ht="28.5" customHeight="1" x14ac:dyDescent="0.15">
      <c r="A55" s="99"/>
      <c r="B55" s="99"/>
    </row>
    <row r="56" spans="1:2" ht="28.5" customHeight="1" x14ac:dyDescent="0.15">
      <c r="A56" s="99"/>
      <c r="B56" s="99"/>
    </row>
    <row r="57" spans="1:2" ht="28.5" customHeight="1" x14ac:dyDescent="0.15">
      <c r="A57" s="99"/>
      <c r="B57" s="99"/>
    </row>
    <row r="58" spans="1:2" ht="28.5" customHeight="1" x14ac:dyDescent="0.15">
      <c r="A58" s="99"/>
      <c r="B58" s="99"/>
    </row>
    <row r="59" spans="1:2" ht="28.5" customHeight="1" x14ac:dyDescent="0.15">
      <c r="A59" s="99"/>
      <c r="B59" s="99"/>
    </row>
    <row r="60" spans="1:2" ht="28.5" customHeight="1" x14ac:dyDescent="0.15">
      <c r="A60" s="99"/>
      <c r="B60" s="99"/>
    </row>
    <row r="61" spans="1:2" ht="28.5" customHeight="1" x14ac:dyDescent="0.15">
      <c r="A61" s="99"/>
      <c r="B61" s="99"/>
    </row>
    <row r="62" spans="1:2" ht="28.5" customHeight="1" x14ac:dyDescent="0.15">
      <c r="A62" s="99"/>
      <c r="B62" s="99"/>
    </row>
    <row r="63" spans="1:2" ht="28.5" customHeight="1" x14ac:dyDescent="0.15">
      <c r="A63" s="99"/>
      <c r="B63" s="99"/>
    </row>
    <row r="64" spans="1:2" ht="28.5" customHeight="1" x14ac:dyDescent="0.15">
      <c r="A64" s="99"/>
      <c r="B64" s="99"/>
    </row>
    <row r="65" spans="1:2" ht="28.5" customHeight="1" x14ac:dyDescent="0.15">
      <c r="A65" s="99"/>
      <c r="B65" s="99"/>
    </row>
    <row r="66" spans="1:2" ht="28.5" customHeight="1" x14ac:dyDescent="0.15">
      <c r="A66" s="99"/>
      <c r="B66" s="99"/>
    </row>
    <row r="67" spans="1:2" ht="28.5" customHeight="1" x14ac:dyDescent="0.15">
      <c r="A67" s="99"/>
      <c r="B67" s="99"/>
    </row>
    <row r="68" spans="1:2" ht="28.5" customHeight="1" x14ac:dyDescent="0.15">
      <c r="A68" s="99"/>
      <c r="B68" s="99"/>
    </row>
    <row r="69" spans="1:2" ht="28.5" customHeight="1" x14ac:dyDescent="0.15">
      <c r="A69" s="99"/>
      <c r="B69" s="99"/>
    </row>
    <row r="70" spans="1:2" ht="28.5" customHeight="1" x14ac:dyDescent="0.15">
      <c r="A70" s="99"/>
      <c r="B70" s="99"/>
    </row>
    <row r="71" spans="1:2" ht="28.5" customHeight="1" x14ac:dyDescent="0.15">
      <c r="A71" s="99"/>
      <c r="B71" s="99"/>
    </row>
    <row r="72" spans="1:2" ht="28.5" customHeight="1" x14ac:dyDescent="0.15">
      <c r="A72" s="99"/>
      <c r="B72" s="99"/>
    </row>
    <row r="73" spans="1:2" ht="28.5" customHeight="1" x14ac:dyDescent="0.15">
      <c r="A73" s="99"/>
      <c r="B73" s="99"/>
    </row>
    <row r="74" spans="1:2" ht="28.5" customHeight="1" x14ac:dyDescent="0.15">
      <c r="A74" s="99"/>
      <c r="B74" s="99"/>
    </row>
    <row r="75" spans="1:2" ht="28.5" customHeight="1" x14ac:dyDescent="0.15">
      <c r="A75" s="99"/>
      <c r="B75" s="99"/>
    </row>
    <row r="76" spans="1:2" ht="28.5" customHeight="1" x14ac:dyDescent="0.15">
      <c r="A76" s="99"/>
      <c r="B76" s="99"/>
    </row>
    <row r="77" spans="1:2" ht="28.5" customHeight="1" x14ac:dyDescent="0.15">
      <c r="A77" s="99"/>
      <c r="B77" s="99"/>
    </row>
    <row r="78" spans="1:2" ht="28.5" customHeight="1" x14ac:dyDescent="0.15">
      <c r="A78" s="99"/>
      <c r="B78" s="99"/>
    </row>
    <row r="79" spans="1:2" ht="28.5" customHeight="1" x14ac:dyDescent="0.15">
      <c r="A79" s="99"/>
      <c r="B79" s="99"/>
    </row>
    <row r="80" spans="1:2" ht="28.5" customHeight="1" x14ac:dyDescent="0.15">
      <c r="A80" s="99"/>
      <c r="B80" s="99"/>
    </row>
    <row r="81" spans="1:2" ht="28.5" customHeight="1" x14ac:dyDescent="0.15">
      <c r="A81" s="99"/>
      <c r="B81" s="99"/>
    </row>
    <row r="82" spans="1:2" ht="28.5" customHeight="1" x14ac:dyDescent="0.15">
      <c r="A82" s="99"/>
      <c r="B82" s="99"/>
    </row>
    <row r="83" spans="1:2" ht="28.5" customHeight="1" x14ac:dyDescent="0.15">
      <c r="A83" s="99"/>
      <c r="B83" s="99"/>
    </row>
    <row r="84" spans="1:2" ht="28.5" customHeight="1" x14ac:dyDescent="0.15">
      <c r="A84" s="99"/>
      <c r="B84" s="99"/>
    </row>
    <row r="85" spans="1:2" ht="28.5" customHeight="1" x14ac:dyDescent="0.15">
      <c r="A85" s="99"/>
      <c r="B85" s="99"/>
    </row>
    <row r="86" spans="1:2" ht="28.5" customHeight="1" x14ac:dyDescent="0.15">
      <c r="A86" s="99"/>
      <c r="B86" s="99"/>
    </row>
    <row r="87" spans="1:2" ht="28.5" customHeight="1" x14ac:dyDescent="0.15">
      <c r="A87" s="99"/>
      <c r="B87" s="99"/>
    </row>
    <row r="88" spans="1:2" ht="28.5" customHeight="1" x14ac:dyDescent="0.15">
      <c r="A88" s="99"/>
      <c r="B88" s="99"/>
    </row>
    <row r="89" spans="1:2" ht="28.5" customHeight="1" x14ac:dyDescent="0.15">
      <c r="A89" s="99"/>
      <c r="B89" s="99"/>
    </row>
    <row r="90" spans="1:2" ht="28.5" customHeight="1" x14ac:dyDescent="0.15">
      <c r="A90" s="99"/>
      <c r="B90" s="99"/>
    </row>
    <row r="91" spans="1:2" ht="28.5" customHeight="1" x14ac:dyDescent="0.15">
      <c r="A91" s="99"/>
      <c r="B91" s="99"/>
    </row>
    <row r="92" spans="1:2" ht="28.5" customHeight="1" x14ac:dyDescent="0.15">
      <c r="A92" s="99"/>
      <c r="B92" s="99"/>
    </row>
    <row r="93" spans="1:2" ht="28.5" customHeight="1" x14ac:dyDescent="0.15">
      <c r="A93" s="99"/>
      <c r="B93" s="99"/>
    </row>
    <row r="94" spans="1:2" ht="28.5" customHeight="1" x14ac:dyDescent="0.15">
      <c r="A94" s="99"/>
      <c r="B94" s="99"/>
    </row>
    <row r="95" spans="1:2" ht="28.5" customHeight="1" x14ac:dyDescent="0.15">
      <c r="A95" s="99"/>
      <c r="B95" s="99"/>
    </row>
    <row r="96" spans="1:2" ht="28.5" customHeight="1" x14ac:dyDescent="0.15">
      <c r="A96" s="99"/>
      <c r="B96" s="99"/>
    </row>
    <row r="97" spans="1:2" ht="28.5" customHeight="1" x14ac:dyDescent="0.15">
      <c r="A97" s="99"/>
      <c r="B97" s="99"/>
    </row>
    <row r="98" spans="1:2" ht="28.5" customHeight="1" x14ac:dyDescent="0.15">
      <c r="A98" s="99"/>
      <c r="B98" s="99"/>
    </row>
    <row r="99" spans="1:2" ht="28.5" customHeight="1" x14ac:dyDescent="0.15">
      <c r="A99" s="99"/>
      <c r="B99" s="99"/>
    </row>
    <row r="100" spans="1:2" ht="28.5" customHeight="1" x14ac:dyDescent="0.15">
      <c r="A100" s="99"/>
      <c r="B100" s="99"/>
    </row>
    <row r="101" spans="1:2" ht="28.5" customHeight="1" x14ac:dyDescent="0.15">
      <c r="A101" s="99"/>
      <c r="B101" s="99"/>
    </row>
    <row r="102" spans="1:2" ht="28.5" customHeight="1" x14ac:dyDescent="0.15">
      <c r="A102" s="99"/>
      <c r="B102" s="99"/>
    </row>
    <row r="103" spans="1:2" ht="28.5" customHeight="1" x14ac:dyDescent="0.15">
      <c r="A103" s="99"/>
      <c r="B103" s="99"/>
    </row>
    <row r="104" spans="1:2" ht="28.5" customHeight="1" x14ac:dyDescent="0.15">
      <c r="A104" s="99"/>
      <c r="B104" s="99"/>
    </row>
    <row r="105" spans="1:2" ht="28.5" customHeight="1" x14ac:dyDescent="0.15">
      <c r="A105" s="99"/>
      <c r="B105" s="99"/>
    </row>
    <row r="106" spans="1:2" ht="28.5" customHeight="1" x14ac:dyDescent="0.15">
      <c r="A106" s="99"/>
      <c r="B106" s="99"/>
    </row>
    <row r="107" spans="1:2" ht="28.5" customHeight="1" x14ac:dyDescent="0.15">
      <c r="A107" s="99"/>
      <c r="B107" s="99"/>
    </row>
    <row r="108" spans="1:2" ht="28.5" customHeight="1" x14ac:dyDescent="0.15">
      <c r="A108" s="99"/>
      <c r="B108" s="99"/>
    </row>
    <row r="109" spans="1:2" ht="28.5" customHeight="1" x14ac:dyDescent="0.15">
      <c r="A109" s="99"/>
      <c r="B109" s="99"/>
    </row>
    <row r="110" spans="1:2" ht="28.5" customHeight="1" x14ac:dyDescent="0.15">
      <c r="A110" s="99"/>
      <c r="B110" s="99"/>
    </row>
    <row r="111" spans="1:2" ht="28.5" customHeight="1" x14ac:dyDescent="0.15">
      <c r="A111" s="99"/>
      <c r="B111" s="99"/>
    </row>
    <row r="112" spans="1:2" ht="28.5" customHeight="1" x14ac:dyDescent="0.15">
      <c r="A112" s="99"/>
      <c r="B112" s="99"/>
    </row>
    <row r="113" spans="1:2" ht="28.5" customHeight="1" x14ac:dyDescent="0.15">
      <c r="A113" s="99"/>
      <c r="B113" s="99"/>
    </row>
    <row r="114" spans="1:2" ht="28.5" customHeight="1" x14ac:dyDescent="0.15">
      <c r="A114" s="99"/>
      <c r="B114" s="99"/>
    </row>
    <row r="115" spans="1:2" ht="28.5" customHeight="1" x14ac:dyDescent="0.15">
      <c r="A115" s="99"/>
      <c r="B115" s="99"/>
    </row>
    <row r="116" spans="1:2" ht="28.5" customHeight="1" x14ac:dyDescent="0.15">
      <c r="A116" s="99"/>
      <c r="B116" s="99"/>
    </row>
    <row r="117" spans="1:2" ht="28.5" customHeight="1" x14ac:dyDescent="0.15">
      <c r="A117" s="99"/>
      <c r="B117" s="99"/>
    </row>
    <row r="118" spans="1:2" ht="28.5" customHeight="1" x14ac:dyDescent="0.15">
      <c r="A118" s="99"/>
      <c r="B118" s="99"/>
    </row>
    <row r="119" spans="1:2" ht="28.5" customHeight="1" x14ac:dyDescent="0.15">
      <c r="A119" s="99"/>
      <c r="B119" s="99"/>
    </row>
    <row r="120" spans="1:2" ht="28.5" customHeight="1" x14ac:dyDescent="0.15">
      <c r="A120" s="99"/>
      <c r="B120" s="99"/>
    </row>
    <row r="121" spans="1:2" ht="28.5" customHeight="1" x14ac:dyDescent="0.15">
      <c r="A121" s="99"/>
      <c r="B121" s="99"/>
    </row>
    <row r="122" spans="1:2" ht="28.5" customHeight="1" x14ac:dyDescent="0.15">
      <c r="A122" s="99"/>
      <c r="B122" s="99"/>
    </row>
    <row r="123" spans="1:2" ht="28.5" customHeight="1" x14ac:dyDescent="0.15">
      <c r="A123" s="99"/>
      <c r="B123" s="99"/>
    </row>
    <row r="124" spans="1:2" ht="28.5" customHeight="1" x14ac:dyDescent="0.15">
      <c r="A124" s="99"/>
      <c r="B124" s="99"/>
    </row>
    <row r="125" spans="1:2" ht="28.5" customHeight="1" x14ac:dyDescent="0.15">
      <c r="A125" s="99"/>
      <c r="B125" s="99"/>
    </row>
    <row r="126" spans="1:2" ht="28.5" customHeight="1" x14ac:dyDescent="0.15">
      <c r="A126" s="99"/>
      <c r="B126" s="99"/>
    </row>
    <row r="127" spans="1:2" ht="28.5" customHeight="1" x14ac:dyDescent="0.15">
      <c r="A127" s="99"/>
      <c r="B127" s="99"/>
    </row>
    <row r="128" spans="1:2" ht="28.5" customHeight="1" x14ac:dyDescent="0.15">
      <c r="A128" s="99"/>
      <c r="B128" s="99"/>
    </row>
    <row r="129" spans="1:2" ht="28.5" customHeight="1" x14ac:dyDescent="0.15">
      <c r="A129" s="99"/>
      <c r="B129" s="99"/>
    </row>
    <row r="130" spans="1:2" ht="28.5" customHeight="1" x14ac:dyDescent="0.15">
      <c r="A130" s="99"/>
      <c r="B130" s="99"/>
    </row>
    <row r="131" spans="1:2" ht="28.5" customHeight="1" x14ac:dyDescent="0.15">
      <c r="A131" s="99"/>
      <c r="B131" s="99"/>
    </row>
    <row r="132" spans="1:2" ht="28.5" customHeight="1" x14ac:dyDescent="0.15">
      <c r="A132" s="99"/>
      <c r="B132" s="99"/>
    </row>
    <row r="133" spans="1:2" ht="28.5" customHeight="1" x14ac:dyDescent="0.15">
      <c r="A133" s="99"/>
      <c r="B133" s="99"/>
    </row>
    <row r="134" spans="1:2" ht="28.5" customHeight="1" x14ac:dyDescent="0.15">
      <c r="A134" s="99"/>
      <c r="B134" s="99"/>
    </row>
    <row r="135" spans="1:2" ht="28.5" customHeight="1" x14ac:dyDescent="0.15">
      <c r="A135" s="99"/>
      <c r="B135" s="99"/>
    </row>
    <row r="136" spans="1:2" ht="28.5" customHeight="1" x14ac:dyDescent="0.15">
      <c r="A136" s="99"/>
      <c r="B136" s="99"/>
    </row>
    <row r="137" spans="1:2" ht="28.5" customHeight="1" x14ac:dyDescent="0.15">
      <c r="A137" s="99"/>
      <c r="B137" s="99"/>
    </row>
    <row r="138" spans="1:2" ht="28.5" customHeight="1" x14ac:dyDescent="0.15">
      <c r="A138" s="99"/>
      <c r="B138" s="99"/>
    </row>
    <row r="139" spans="1:2" ht="28.5" customHeight="1" x14ac:dyDescent="0.15">
      <c r="A139" s="99"/>
      <c r="B139" s="99"/>
    </row>
    <row r="140" spans="1:2" ht="28.5" customHeight="1" x14ac:dyDescent="0.15">
      <c r="A140" s="99"/>
      <c r="B140" s="99"/>
    </row>
    <row r="141" spans="1:2" ht="28.5" customHeight="1" x14ac:dyDescent="0.15">
      <c r="A141" s="99"/>
      <c r="B141" s="99"/>
    </row>
    <row r="142" spans="1:2" ht="28.5" customHeight="1" x14ac:dyDescent="0.15">
      <c r="A142" s="99"/>
      <c r="B142" s="99"/>
    </row>
    <row r="143" spans="1:2" ht="28.5" customHeight="1" x14ac:dyDescent="0.15">
      <c r="A143" s="99"/>
      <c r="B143" s="99"/>
    </row>
    <row r="144" spans="1:2" ht="28.5" customHeight="1" x14ac:dyDescent="0.15">
      <c r="A144" s="99"/>
      <c r="B144" s="99"/>
    </row>
    <row r="145" spans="1:2" ht="28.5" customHeight="1" x14ac:dyDescent="0.15">
      <c r="A145" s="99"/>
      <c r="B145" s="99"/>
    </row>
    <row r="146" spans="1:2" ht="28.5" customHeight="1" x14ac:dyDescent="0.15">
      <c r="A146" s="99"/>
      <c r="B146" s="99"/>
    </row>
    <row r="147" spans="1:2" ht="28.5" customHeight="1" x14ac:dyDescent="0.15">
      <c r="A147" s="99"/>
      <c r="B147" s="99"/>
    </row>
  </sheetData>
  <mergeCells count="121">
    <mergeCell ref="A31:B31"/>
    <mergeCell ref="A34:B34"/>
    <mergeCell ref="A35:B35"/>
    <mergeCell ref="A36:B36"/>
    <mergeCell ref="A37:B37"/>
    <mergeCell ref="A38:B38"/>
    <mergeCell ref="B1:R1"/>
    <mergeCell ref="Q2:R2"/>
    <mergeCell ref="A3:B3"/>
    <mergeCell ref="A4:B4"/>
    <mergeCell ref="A21:B21"/>
    <mergeCell ref="A26:B2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A117:B117"/>
    <mergeCell ref="A118:B118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29:B129"/>
    <mergeCell ref="A130:B130"/>
    <mergeCell ref="A131:B131"/>
    <mergeCell ref="A132:B132"/>
    <mergeCell ref="A133:B133"/>
    <mergeCell ref="A134:B134"/>
    <mergeCell ref="A123:B123"/>
    <mergeCell ref="A124:B124"/>
    <mergeCell ref="A125:B125"/>
    <mergeCell ref="A126:B126"/>
    <mergeCell ref="A127:B127"/>
    <mergeCell ref="A128:B128"/>
    <mergeCell ref="A147:B147"/>
    <mergeCell ref="A141:B141"/>
    <mergeCell ref="A142:B142"/>
    <mergeCell ref="A143:B143"/>
    <mergeCell ref="A144:B144"/>
    <mergeCell ref="A145:B145"/>
    <mergeCell ref="A146:B146"/>
    <mergeCell ref="A135:B135"/>
    <mergeCell ref="A136:B136"/>
    <mergeCell ref="A137:B137"/>
    <mergeCell ref="A138:B138"/>
    <mergeCell ref="A139:B139"/>
    <mergeCell ref="A140:B140"/>
  </mergeCells>
  <phoneticPr fontId="1"/>
  <pageMargins left="0.78740157480314965" right="0.35433070866141736" top="0.59055118110236227" bottom="0.43307086614173229" header="0.31496062992125984" footer="0.31496062992125984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47"/>
  <sheetViews>
    <sheetView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P35" sqref="P35"/>
    </sheetView>
  </sheetViews>
  <sheetFormatPr defaultRowHeight="28.5" customHeight="1" x14ac:dyDescent="0.15"/>
  <cols>
    <col min="2" max="2" width="16" style="6" customWidth="1"/>
    <col min="3" max="18" width="9" customWidth="1"/>
  </cols>
  <sheetData>
    <row r="1" spans="1:18" ht="28.5" customHeight="1" x14ac:dyDescent="0.15">
      <c r="A1" s="28"/>
      <c r="B1" s="110" t="s">
        <v>30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28.5" customHeight="1" thickBot="1" x14ac:dyDescent="0.2">
      <c r="A2" s="28"/>
      <c r="B2" s="5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11" t="s">
        <v>65</v>
      </c>
      <c r="R2" s="111"/>
    </row>
    <row r="3" spans="1:18" ht="28.5" customHeight="1" thickBot="1" x14ac:dyDescent="0.2">
      <c r="A3" s="112"/>
      <c r="B3" s="113"/>
      <c r="C3" s="56" t="s">
        <v>15</v>
      </c>
      <c r="D3" s="55" t="s">
        <v>37</v>
      </c>
      <c r="E3" s="54" t="s">
        <v>16</v>
      </c>
      <c r="F3" s="52" t="s">
        <v>17</v>
      </c>
      <c r="G3" s="54" t="s">
        <v>18</v>
      </c>
      <c r="H3" s="52" t="s">
        <v>19</v>
      </c>
      <c r="I3" s="52" t="s">
        <v>20</v>
      </c>
      <c r="J3" s="54" t="s">
        <v>21</v>
      </c>
      <c r="K3" s="52" t="s">
        <v>60</v>
      </c>
      <c r="L3" s="52" t="s">
        <v>22</v>
      </c>
      <c r="M3" s="52" t="s">
        <v>23</v>
      </c>
      <c r="N3" s="52" t="s">
        <v>24</v>
      </c>
      <c r="O3" s="52" t="s">
        <v>25</v>
      </c>
      <c r="P3" s="52" t="s">
        <v>26</v>
      </c>
      <c r="Q3" s="52" t="s">
        <v>27</v>
      </c>
      <c r="R3" s="53" t="s">
        <v>28</v>
      </c>
    </row>
    <row r="4" spans="1:18" ht="28.5" customHeight="1" thickBot="1" x14ac:dyDescent="0.2">
      <c r="A4" s="114" t="s">
        <v>15</v>
      </c>
      <c r="B4" s="115"/>
      <c r="C4" s="60">
        <f>SUM(C21,C26,C31,C34,C35:C45)</f>
        <v>1508</v>
      </c>
      <c r="D4" s="61">
        <f t="shared" ref="D4:R4" si="0">SUM(D21,D26,D31,D34,D35:D45)</f>
        <v>383</v>
      </c>
      <c r="E4" s="61">
        <f t="shared" si="0"/>
        <v>14</v>
      </c>
      <c r="F4" s="61">
        <f t="shared" si="0"/>
        <v>25</v>
      </c>
      <c r="G4" s="61">
        <f t="shared" si="0"/>
        <v>23</v>
      </c>
      <c r="H4" s="61">
        <f t="shared" si="0"/>
        <v>869</v>
      </c>
      <c r="I4" s="61">
        <f t="shared" si="0"/>
        <v>16</v>
      </c>
      <c r="J4" s="61">
        <f t="shared" si="0"/>
        <v>24</v>
      </c>
      <c r="K4" s="61">
        <f t="shared" si="0"/>
        <v>2</v>
      </c>
      <c r="L4" s="61">
        <f t="shared" si="0"/>
        <v>6</v>
      </c>
      <c r="M4" s="61">
        <f t="shared" si="0"/>
        <v>15</v>
      </c>
      <c r="N4" s="61">
        <f t="shared" si="0"/>
        <v>8</v>
      </c>
      <c r="O4" s="61">
        <f t="shared" si="0"/>
        <v>37</v>
      </c>
      <c r="P4" s="61">
        <f t="shared" si="0"/>
        <v>41</v>
      </c>
      <c r="Q4" s="61">
        <f t="shared" si="0"/>
        <v>33</v>
      </c>
      <c r="R4" s="62">
        <f t="shared" si="0"/>
        <v>12</v>
      </c>
    </row>
    <row r="5" spans="1:18" ht="28.5" customHeight="1" x14ac:dyDescent="0.15">
      <c r="A5" s="30" t="s">
        <v>37</v>
      </c>
      <c r="B5" s="14" t="s">
        <v>0</v>
      </c>
      <c r="C5" s="9">
        <f>SUM(D5:R5)</f>
        <v>10</v>
      </c>
      <c r="D5" s="11"/>
      <c r="E5" s="2">
        <v>0</v>
      </c>
      <c r="F5" s="2">
        <v>0</v>
      </c>
      <c r="G5" s="2">
        <v>0</v>
      </c>
      <c r="H5" s="2">
        <v>2</v>
      </c>
      <c r="I5" s="2">
        <v>0</v>
      </c>
      <c r="J5" s="2">
        <v>1</v>
      </c>
      <c r="K5" s="2">
        <v>0</v>
      </c>
      <c r="L5" s="2">
        <v>0</v>
      </c>
      <c r="M5" s="2">
        <v>1</v>
      </c>
      <c r="N5" s="2">
        <v>0</v>
      </c>
      <c r="O5" s="2">
        <v>2</v>
      </c>
      <c r="P5" s="2">
        <v>2</v>
      </c>
      <c r="Q5" s="2">
        <v>0</v>
      </c>
      <c r="R5" s="3">
        <v>2</v>
      </c>
    </row>
    <row r="6" spans="1:18" ht="28.5" customHeight="1" x14ac:dyDescent="0.15">
      <c r="A6" s="30"/>
      <c r="B6" s="15" t="s">
        <v>1</v>
      </c>
      <c r="C6" s="10">
        <f t="shared" ref="C6:C45" si="1">SUM(D6:R6)</f>
        <v>1</v>
      </c>
      <c r="D6" s="12"/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1</v>
      </c>
      <c r="Q6" s="1">
        <v>0</v>
      </c>
      <c r="R6" s="4">
        <v>0</v>
      </c>
    </row>
    <row r="7" spans="1:18" ht="28.5" customHeight="1" x14ac:dyDescent="0.15">
      <c r="A7" s="30"/>
      <c r="B7" s="15" t="s">
        <v>2</v>
      </c>
      <c r="C7" s="10">
        <f t="shared" si="1"/>
        <v>0</v>
      </c>
      <c r="D7" s="12"/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4">
        <v>0</v>
      </c>
    </row>
    <row r="8" spans="1:18" ht="28.5" customHeight="1" x14ac:dyDescent="0.15">
      <c r="A8" s="30"/>
      <c r="B8" s="15" t="s">
        <v>3</v>
      </c>
      <c r="C8" s="10">
        <f t="shared" si="1"/>
        <v>0</v>
      </c>
      <c r="D8" s="12"/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4">
        <v>0</v>
      </c>
    </row>
    <row r="9" spans="1:18" ht="28.5" customHeight="1" x14ac:dyDescent="0.15">
      <c r="A9" s="30"/>
      <c r="B9" s="15" t="s">
        <v>4</v>
      </c>
      <c r="C9" s="10">
        <f t="shared" si="1"/>
        <v>0</v>
      </c>
      <c r="D9" s="12"/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4">
        <v>0</v>
      </c>
    </row>
    <row r="10" spans="1:18" ht="28.5" customHeight="1" x14ac:dyDescent="0.15">
      <c r="A10" s="30"/>
      <c r="B10" s="15" t="s">
        <v>5</v>
      </c>
      <c r="C10" s="10">
        <f t="shared" si="1"/>
        <v>2</v>
      </c>
      <c r="D10" s="1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2</v>
      </c>
      <c r="P10" s="1">
        <v>0</v>
      </c>
      <c r="Q10" s="1">
        <v>0</v>
      </c>
      <c r="R10" s="4">
        <v>0</v>
      </c>
    </row>
    <row r="11" spans="1:18" ht="28.5" customHeight="1" x14ac:dyDescent="0.15">
      <c r="A11" s="30"/>
      <c r="B11" s="15" t="s">
        <v>6</v>
      </c>
      <c r="C11" s="10">
        <f t="shared" si="1"/>
        <v>0</v>
      </c>
      <c r="D11" s="1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4">
        <v>0</v>
      </c>
    </row>
    <row r="12" spans="1:18" ht="28.5" customHeight="1" x14ac:dyDescent="0.15">
      <c r="A12" s="30"/>
      <c r="B12" s="15" t="s">
        <v>7</v>
      </c>
      <c r="C12" s="10">
        <f t="shared" si="1"/>
        <v>1</v>
      </c>
      <c r="D12" s="1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4">
        <v>0</v>
      </c>
    </row>
    <row r="13" spans="1:18" ht="28.5" customHeight="1" x14ac:dyDescent="0.15">
      <c r="A13" s="30"/>
      <c r="B13" s="15" t="s">
        <v>8</v>
      </c>
      <c r="C13" s="10">
        <f t="shared" si="1"/>
        <v>3</v>
      </c>
      <c r="D13" s="1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3</v>
      </c>
      <c r="Q13" s="1">
        <v>0</v>
      </c>
      <c r="R13" s="4">
        <v>0</v>
      </c>
    </row>
    <row r="14" spans="1:18" ht="28.5" customHeight="1" x14ac:dyDescent="0.15">
      <c r="A14" s="30"/>
      <c r="B14" s="15" t="s">
        <v>9</v>
      </c>
      <c r="C14" s="10">
        <f t="shared" si="1"/>
        <v>0</v>
      </c>
      <c r="D14" s="1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4">
        <v>0</v>
      </c>
    </row>
    <row r="15" spans="1:18" ht="28.5" customHeight="1" x14ac:dyDescent="0.15">
      <c r="A15" s="30"/>
      <c r="B15" s="15" t="s">
        <v>10</v>
      </c>
      <c r="C15" s="10">
        <f t="shared" si="1"/>
        <v>3</v>
      </c>
      <c r="D15" s="12"/>
      <c r="E15" s="1">
        <v>0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2</v>
      </c>
      <c r="P15" s="1">
        <v>0</v>
      </c>
      <c r="Q15" s="1">
        <v>0</v>
      </c>
      <c r="R15" s="4">
        <v>0</v>
      </c>
    </row>
    <row r="16" spans="1:18" ht="28.5" customHeight="1" x14ac:dyDescent="0.15">
      <c r="A16" s="30"/>
      <c r="B16" s="15" t="s">
        <v>11</v>
      </c>
      <c r="C16" s="10">
        <f t="shared" si="1"/>
        <v>3</v>
      </c>
      <c r="D16" s="1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3</v>
      </c>
      <c r="N16" s="1">
        <v>0</v>
      </c>
      <c r="O16" s="1">
        <v>0</v>
      </c>
      <c r="P16" s="1">
        <v>0</v>
      </c>
      <c r="Q16" s="1">
        <v>0</v>
      </c>
      <c r="R16" s="4">
        <v>0</v>
      </c>
    </row>
    <row r="17" spans="1:18" ht="28.5" customHeight="1" x14ac:dyDescent="0.15">
      <c r="A17" s="30"/>
      <c r="B17" s="15" t="s">
        <v>12</v>
      </c>
      <c r="C17" s="10">
        <f t="shared" si="1"/>
        <v>4</v>
      </c>
      <c r="D17" s="12"/>
      <c r="E17" s="1">
        <v>0</v>
      </c>
      <c r="F17" s="1">
        <v>1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  <c r="Q17" s="1">
        <v>0</v>
      </c>
      <c r="R17" s="4">
        <v>2</v>
      </c>
    </row>
    <row r="18" spans="1:18" ht="28.5" customHeight="1" x14ac:dyDescent="0.15">
      <c r="A18" s="30"/>
      <c r="B18" s="15" t="s">
        <v>13</v>
      </c>
      <c r="C18" s="10">
        <f t="shared" si="1"/>
        <v>1</v>
      </c>
      <c r="D18" s="12"/>
      <c r="E18" s="1">
        <v>0</v>
      </c>
      <c r="F18" s="1">
        <v>0</v>
      </c>
      <c r="G18" s="1">
        <v>0</v>
      </c>
      <c r="H18" s="1">
        <v>0</v>
      </c>
      <c r="I18" s="1">
        <v>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4">
        <v>0</v>
      </c>
    </row>
    <row r="19" spans="1:18" ht="28.5" customHeight="1" x14ac:dyDescent="0.15">
      <c r="A19" s="30"/>
      <c r="B19" s="15" t="s">
        <v>14</v>
      </c>
      <c r="C19" s="10">
        <f t="shared" si="1"/>
        <v>0</v>
      </c>
      <c r="D19" s="1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4">
        <v>0</v>
      </c>
    </row>
    <row r="20" spans="1:18" ht="28.5" customHeight="1" thickBot="1" x14ac:dyDescent="0.2">
      <c r="A20" s="30"/>
      <c r="B20" s="20" t="s">
        <v>31</v>
      </c>
      <c r="C20" s="24">
        <f t="shared" si="1"/>
        <v>0</v>
      </c>
      <c r="D20" s="77"/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9">
        <v>0</v>
      </c>
    </row>
    <row r="21" spans="1:18" ht="28.5" customHeight="1" thickTop="1" thickBot="1" x14ac:dyDescent="0.2">
      <c r="A21" s="104" t="s">
        <v>55</v>
      </c>
      <c r="B21" s="105"/>
      <c r="C21" s="60">
        <f>SUM(D21:R21)</f>
        <v>28</v>
      </c>
      <c r="D21" s="80">
        <f t="shared" ref="D21:R21" si="2">SUM(D5:D20)</f>
        <v>0</v>
      </c>
      <c r="E21" s="75">
        <f t="shared" si="2"/>
        <v>0</v>
      </c>
      <c r="F21" s="75">
        <f t="shared" si="2"/>
        <v>1</v>
      </c>
      <c r="G21" s="75">
        <f t="shared" si="2"/>
        <v>0</v>
      </c>
      <c r="H21" s="75">
        <f t="shared" si="2"/>
        <v>3</v>
      </c>
      <c r="I21" s="75">
        <f t="shared" si="2"/>
        <v>1</v>
      </c>
      <c r="J21" s="75">
        <f t="shared" si="2"/>
        <v>2</v>
      </c>
      <c r="K21" s="75">
        <f t="shared" si="2"/>
        <v>0</v>
      </c>
      <c r="L21" s="75">
        <f t="shared" si="2"/>
        <v>0</v>
      </c>
      <c r="M21" s="75">
        <f t="shared" si="2"/>
        <v>5</v>
      </c>
      <c r="N21" s="75">
        <f t="shared" si="2"/>
        <v>0</v>
      </c>
      <c r="O21" s="75">
        <f t="shared" si="2"/>
        <v>6</v>
      </c>
      <c r="P21" s="75">
        <f t="shared" si="2"/>
        <v>6</v>
      </c>
      <c r="Q21" s="75">
        <f t="shared" si="2"/>
        <v>0</v>
      </c>
      <c r="R21" s="76">
        <f t="shared" si="2"/>
        <v>4</v>
      </c>
    </row>
    <row r="22" spans="1:18" ht="28.5" customHeight="1" x14ac:dyDescent="0.15">
      <c r="A22" s="31" t="s">
        <v>36</v>
      </c>
      <c r="B22" s="16" t="s">
        <v>35</v>
      </c>
      <c r="C22" s="19">
        <f t="shared" si="1"/>
        <v>27</v>
      </c>
      <c r="D22" s="13">
        <v>4</v>
      </c>
      <c r="E22" s="7">
        <v>0</v>
      </c>
      <c r="F22" s="7">
        <v>0</v>
      </c>
      <c r="G22" s="7">
        <v>11</v>
      </c>
      <c r="H22" s="7"/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5</v>
      </c>
      <c r="P22" s="7">
        <v>0</v>
      </c>
      <c r="Q22" s="7">
        <v>7</v>
      </c>
      <c r="R22" s="8">
        <v>0</v>
      </c>
    </row>
    <row r="23" spans="1:18" ht="28.5" customHeight="1" x14ac:dyDescent="0.15">
      <c r="A23" s="58"/>
      <c r="B23" s="17" t="s">
        <v>32</v>
      </c>
      <c r="C23" s="25">
        <f t="shared" si="1"/>
        <v>6</v>
      </c>
      <c r="D23" s="32">
        <v>2</v>
      </c>
      <c r="E23" s="27">
        <v>0</v>
      </c>
      <c r="F23" s="27">
        <v>0</v>
      </c>
      <c r="G23" s="27">
        <v>0</v>
      </c>
      <c r="H23" s="27"/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4</v>
      </c>
      <c r="P23" s="27">
        <v>0</v>
      </c>
      <c r="Q23" s="27">
        <v>0</v>
      </c>
      <c r="R23" s="33">
        <v>0</v>
      </c>
    </row>
    <row r="24" spans="1:18" ht="28.5" customHeight="1" x14ac:dyDescent="0.15">
      <c r="A24" s="58"/>
      <c r="B24" s="17" t="s">
        <v>33</v>
      </c>
      <c r="C24" s="25">
        <f t="shared" si="1"/>
        <v>38</v>
      </c>
      <c r="D24" s="32">
        <v>15</v>
      </c>
      <c r="E24" s="27">
        <v>0</v>
      </c>
      <c r="F24" s="27">
        <v>0</v>
      </c>
      <c r="G24" s="27">
        <v>0</v>
      </c>
      <c r="H24" s="27"/>
      <c r="I24" s="27">
        <v>1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20</v>
      </c>
      <c r="P24" s="27">
        <v>1</v>
      </c>
      <c r="Q24" s="27">
        <v>0</v>
      </c>
      <c r="R24" s="33">
        <v>1</v>
      </c>
    </row>
    <row r="25" spans="1:18" ht="28.5" customHeight="1" thickBot="1" x14ac:dyDescent="0.2">
      <c r="A25" s="47"/>
      <c r="B25" s="23" t="s">
        <v>34</v>
      </c>
      <c r="C25" s="48">
        <f t="shared" si="1"/>
        <v>16</v>
      </c>
      <c r="D25" s="57">
        <v>8</v>
      </c>
      <c r="E25" s="49">
        <v>0</v>
      </c>
      <c r="F25" s="49">
        <v>0</v>
      </c>
      <c r="G25" s="49">
        <v>0</v>
      </c>
      <c r="H25" s="49"/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8</v>
      </c>
      <c r="R25" s="50">
        <v>0</v>
      </c>
    </row>
    <row r="26" spans="1:18" ht="28.5" customHeight="1" thickTop="1" thickBot="1" x14ac:dyDescent="0.2">
      <c r="A26" s="106" t="s">
        <v>56</v>
      </c>
      <c r="B26" s="107"/>
      <c r="C26" s="60">
        <f>SUM(D26:R26)</f>
        <v>87</v>
      </c>
      <c r="D26" s="61">
        <f>SUM(D22:D25)</f>
        <v>29</v>
      </c>
      <c r="E26" s="61">
        <f t="shared" ref="E26:R26" si="3">SUM(E22:E25)</f>
        <v>0</v>
      </c>
      <c r="F26" s="61">
        <f t="shared" si="3"/>
        <v>0</v>
      </c>
      <c r="G26" s="61">
        <f t="shared" si="3"/>
        <v>11</v>
      </c>
      <c r="H26" s="61"/>
      <c r="I26" s="61">
        <f t="shared" si="3"/>
        <v>1</v>
      </c>
      <c r="J26" s="61">
        <f t="shared" si="3"/>
        <v>0</v>
      </c>
      <c r="K26" s="61">
        <f t="shared" si="3"/>
        <v>0</v>
      </c>
      <c r="L26" s="61">
        <f t="shared" si="3"/>
        <v>0</v>
      </c>
      <c r="M26" s="61">
        <f t="shared" si="3"/>
        <v>0</v>
      </c>
      <c r="N26" s="61">
        <f t="shared" si="3"/>
        <v>0</v>
      </c>
      <c r="O26" s="61">
        <f t="shared" si="3"/>
        <v>29</v>
      </c>
      <c r="P26" s="61">
        <f t="shared" si="3"/>
        <v>1</v>
      </c>
      <c r="Q26" s="61">
        <f t="shared" si="3"/>
        <v>15</v>
      </c>
      <c r="R26" s="62">
        <f t="shared" si="3"/>
        <v>1</v>
      </c>
    </row>
    <row r="27" spans="1:18" ht="28.5" customHeight="1" x14ac:dyDescent="0.15">
      <c r="A27" s="31" t="s">
        <v>26</v>
      </c>
      <c r="B27" s="18" t="s">
        <v>38</v>
      </c>
      <c r="C27" s="37">
        <f t="shared" si="1"/>
        <v>9</v>
      </c>
      <c r="D27" s="65">
        <v>3</v>
      </c>
      <c r="E27" s="66">
        <v>0</v>
      </c>
      <c r="F27" s="66">
        <v>0</v>
      </c>
      <c r="G27" s="66">
        <v>0</v>
      </c>
      <c r="H27" s="66">
        <v>1</v>
      </c>
      <c r="I27" s="66">
        <v>0</v>
      </c>
      <c r="J27" s="66">
        <v>0</v>
      </c>
      <c r="K27" s="66">
        <v>0</v>
      </c>
      <c r="L27" s="66">
        <v>1</v>
      </c>
      <c r="M27" s="66">
        <v>1</v>
      </c>
      <c r="N27" s="66">
        <v>3</v>
      </c>
      <c r="O27" s="66">
        <v>0</v>
      </c>
      <c r="P27" s="66"/>
      <c r="Q27" s="66">
        <v>0</v>
      </c>
      <c r="R27" s="67">
        <v>0</v>
      </c>
    </row>
    <row r="28" spans="1:18" ht="28.5" customHeight="1" x14ac:dyDescent="0.15">
      <c r="A28" s="58"/>
      <c r="B28" s="17" t="s">
        <v>39</v>
      </c>
      <c r="C28" s="25">
        <f t="shared" si="1"/>
        <v>10</v>
      </c>
      <c r="D28" s="68">
        <v>6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3</v>
      </c>
      <c r="N28" s="63">
        <v>1</v>
      </c>
      <c r="O28" s="63">
        <v>0</v>
      </c>
      <c r="P28" s="63"/>
      <c r="Q28" s="63">
        <v>0</v>
      </c>
      <c r="R28" s="64">
        <v>0</v>
      </c>
    </row>
    <row r="29" spans="1:18" ht="28.5" customHeight="1" x14ac:dyDescent="0.15">
      <c r="A29" s="58"/>
      <c r="B29" s="17" t="s">
        <v>40</v>
      </c>
      <c r="C29" s="25">
        <f t="shared" si="1"/>
        <v>17</v>
      </c>
      <c r="D29" s="68">
        <v>3</v>
      </c>
      <c r="E29" s="63">
        <v>11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1</v>
      </c>
      <c r="M29" s="63">
        <v>1</v>
      </c>
      <c r="N29" s="63">
        <v>1</v>
      </c>
      <c r="O29" s="63">
        <v>0</v>
      </c>
      <c r="P29" s="63"/>
      <c r="Q29" s="63">
        <v>0</v>
      </c>
      <c r="R29" s="64">
        <v>0</v>
      </c>
    </row>
    <row r="30" spans="1:18" ht="28.5" customHeight="1" thickBot="1" x14ac:dyDescent="0.2">
      <c r="A30" s="38"/>
      <c r="B30" s="22" t="s">
        <v>41</v>
      </c>
      <c r="C30" s="39">
        <f t="shared" si="1"/>
        <v>11</v>
      </c>
      <c r="D30" s="69">
        <v>11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/>
      <c r="Q30" s="70">
        <v>0</v>
      </c>
      <c r="R30" s="71">
        <v>0</v>
      </c>
    </row>
    <row r="31" spans="1:18" ht="28.5" customHeight="1" thickTop="1" thickBot="1" x14ac:dyDescent="0.2">
      <c r="A31" s="104" t="s">
        <v>57</v>
      </c>
      <c r="B31" s="105"/>
      <c r="C31" s="74">
        <f>SUM(D31:R31)</f>
        <v>47</v>
      </c>
      <c r="D31" s="75">
        <f t="shared" ref="D31:R31" si="4">SUM(D27:D30)</f>
        <v>23</v>
      </c>
      <c r="E31" s="75">
        <f t="shared" si="4"/>
        <v>11</v>
      </c>
      <c r="F31" s="75">
        <f t="shared" si="4"/>
        <v>0</v>
      </c>
      <c r="G31" s="75">
        <f t="shared" si="4"/>
        <v>0</v>
      </c>
      <c r="H31" s="75">
        <f t="shared" si="4"/>
        <v>1</v>
      </c>
      <c r="I31" s="75">
        <f t="shared" si="4"/>
        <v>0</v>
      </c>
      <c r="J31" s="75">
        <f t="shared" si="4"/>
        <v>0</v>
      </c>
      <c r="K31" s="75">
        <f t="shared" si="4"/>
        <v>0</v>
      </c>
      <c r="L31" s="75">
        <f t="shared" si="4"/>
        <v>2</v>
      </c>
      <c r="M31" s="75">
        <f t="shared" si="4"/>
        <v>5</v>
      </c>
      <c r="N31" s="75">
        <f t="shared" si="4"/>
        <v>5</v>
      </c>
      <c r="O31" s="75">
        <f t="shared" si="4"/>
        <v>0</v>
      </c>
      <c r="P31" s="75"/>
      <c r="Q31" s="75">
        <f t="shared" si="4"/>
        <v>0</v>
      </c>
      <c r="R31" s="76">
        <f t="shared" si="4"/>
        <v>0</v>
      </c>
    </row>
    <row r="32" spans="1:18" ht="28.5" customHeight="1" x14ac:dyDescent="0.15">
      <c r="A32" s="59" t="s">
        <v>58</v>
      </c>
      <c r="B32" s="21" t="s">
        <v>42</v>
      </c>
      <c r="C32" s="43">
        <f t="shared" si="1"/>
        <v>0</v>
      </c>
      <c r="D32" s="44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/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6">
        <v>0</v>
      </c>
    </row>
    <row r="33" spans="1:18" ht="28.5" customHeight="1" thickBot="1" x14ac:dyDescent="0.2">
      <c r="A33" s="47"/>
      <c r="B33" s="23" t="s">
        <v>43</v>
      </c>
      <c r="C33" s="39">
        <f t="shared" si="1"/>
        <v>0</v>
      </c>
      <c r="D33" s="40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/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2">
        <v>0</v>
      </c>
    </row>
    <row r="34" spans="1:18" ht="28.5" customHeight="1" thickTop="1" thickBot="1" x14ac:dyDescent="0.2">
      <c r="A34" s="106" t="s">
        <v>59</v>
      </c>
      <c r="B34" s="107"/>
      <c r="C34" s="74">
        <f>SUM(D34:R34)</f>
        <v>0</v>
      </c>
      <c r="D34" s="75">
        <f t="shared" ref="D34:R34" si="5">SUM(D32:D33)</f>
        <v>0</v>
      </c>
      <c r="E34" s="75">
        <f t="shared" si="5"/>
        <v>0</v>
      </c>
      <c r="F34" s="75">
        <f t="shared" si="5"/>
        <v>0</v>
      </c>
      <c r="G34" s="75">
        <f t="shared" si="5"/>
        <v>0</v>
      </c>
      <c r="H34" s="75">
        <f t="shared" si="5"/>
        <v>0</v>
      </c>
      <c r="I34" s="75">
        <f t="shared" si="5"/>
        <v>0</v>
      </c>
      <c r="J34" s="75">
        <f t="shared" si="5"/>
        <v>0</v>
      </c>
      <c r="K34" s="75">
        <f t="shared" si="5"/>
        <v>0</v>
      </c>
      <c r="L34" s="75">
        <f t="shared" si="5"/>
        <v>0</v>
      </c>
      <c r="M34" s="75">
        <f t="shared" si="5"/>
        <v>0</v>
      </c>
      <c r="N34" s="75">
        <f t="shared" si="5"/>
        <v>0</v>
      </c>
      <c r="O34" s="75">
        <f t="shared" si="5"/>
        <v>0</v>
      </c>
      <c r="P34" s="75">
        <f t="shared" si="5"/>
        <v>0</v>
      </c>
      <c r="Q34" s="75">
        <f t="shared" si="5"/>
        <v>0</v>
      </c>
      <c r="R34" s="76">
        <f t="shared" si="5"/>
        <v>0</v>
      </c>
    </row>
    <row r="35" spans="1:18" ht="28.5" customHeight="1" x14ac:dyDescent="0.15">
      <c r="A35" s="108" t="s">
        <v>44</v>
      </c>
      <c r="B35" s="109"/>
      <c r="C35" s="9">
        <f t="shared" si="1"/>
        <v>15</v>
      </c>
      <c r="D35" s="116">
        <v>5</v>
      </c>
      <c r="E35" s="45">
        <v>1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/>
      <c r="L35" s="117">
        <v>3</v>
      </c>
      <c r="M35" s="117">
        <v>2</v>
      </c>
      <c r="N35" s="45">
        <v>0</v>
      </c>
      <c r="O35" s="45">
        <v>0</v>
      </c>
      <c r="P35" s="117">
        <v>4</v>
      </c>
      <c r="Q35" s="45">
        <v>0</v>
      </c>
      <c r="R35" s="46">
        <v>0</v>
      </c>
    </row>
    <row r="36" spans="1:18" ht="28.5" customHeight="1" x14ac:dyDescent="0.15">
      <c r="A36" s="102" t="s">
        <v>45</v>
      </c>
      <c r="B36" s="103"/>
      <c r="C36" s="25">
        <f t="shared" si="1"/>
        <v>2</v>
      </c>
      <c r="D36" s="26">
        <v>0</v>
      </c>
      <c r="E36" s="27">
        <v>2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33">
        <v>0</v>
      </c>
    </row>
    <row r="37" spans="1:18" ht="28.5" customHeight="1" x14ac:dyDescent="0.15">
      <c r="A37" s="102" t="s">
        <v>46</v>
      </c>
      <c r="B37" s="103"/>
      <c r="C37" s="25">
        <f t="shared" si="1"/>
        <v>21</v>
      </c>
      <c r="D37" s="63">
        <v>6</v>
      </c>
      <c r="E37" s="63"/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1</v>
      </c>
      <c r="M37" s="63">
        <v>0</v>
      </c>
      <c r="N37" s="63">
        <v>2</v>
      </c>
      <c r="O37" s="63">
        <v>0</v>
      </c>
      <c r="P37" s="63">
        <v>12</v>
      </c>
      <c r="Q37" s="63">
        <v>0</v>
      </c>
      <c r="R37" s="64">
        <v>0</v>
      </c>
    </row>
    <row r="38" spans="1:18" ht="28.5" customHeight="1" x14ac:dyDescent="0.15">
      <c r="A38" s="102" t="s">
        <v>47</v>
      </c>
      <c r="B38" s="103"/>
      <c r="C38" s="25">
        <f t="shared" si="1"/>
        <v>57</v>
      </c>
      <c r="D38" s="63">
        <v>46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/>
      <c r="O38" s="63">
        <v>0</v>
      </c>
      <c r="P38" s="63">
        <v>11</v>
      </c>
      <c r="Q38" s="63">
        <v>0</v>
      </c>
      <c r="R38" s="64">
        <v>0</v>
      </c>
    </row>
    <row r="39" spans="1:18" ht="28.5" customHeight="1" x14ac:dyDescent="0.15">
      <c r="A39" s="102" t="s">
        <v>48</v>
      </c>
      <c r="B39" s="103"/>
      <c r="C39" s="25">
        <f t="shared" si="1"/>
        <v>6</v>
      </c>
      <c r="D39" s="63">
        <v>2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2</v>
      </c>
      <c r="L39" s="63">
        <v>0</v>
      </c>
      <c r="M39" s="63"/>
      <c r="N39" s="63">
        <v>0</v>
      </c>
      <c r="O39" s="63">
        <v>0</v>
      </c>
      <c r="P39" s="63">
        <v>2</v>
      </c>
      <c r="Q39" s="63">
        <v>0</v>
      </c>
      <c r="R39" s="64">
        <v>0</v>
      </c>
    </row>
    <row r="40" spans="1:18" ht="28.5" customHeight="1" x14ac:dyDescent="0.15">
      <c r="A40" s="102" t="s">
        <v>49</v>
      </c>
      <c r="B40" s="103"/>
      <c r="C40" s="25">
        <f t="shared" si="1"/>
        <v>137</v>
      </c>
      <c r="D40" s="63">
        <v>100</v>
      </c>
      <c r="E40" s="63">
        <v>0</v>
      </c>
      <c r="F40" s="63">
        <v>14</v>
      </c>
      <c r="G40" s="63">
        <v>0</v>
      </c>
      <c r="H40" s="63">
        <v>0</v>
      </c>
      <c r="I40" s="63">
        <v>3</v>
      </c>
      <c r="J40" s="63">
        <v>16</v>
      </c>
      <c r="K40" s="63">
        <v>0</v>
      </c>
      <c r="L40" s="63">
        <v>0</v>
      </c>
      <c r="M40" s="63">
        <v>3</v>
      </c>
      <c r="N40" s="63">
        <v>0</v>
      </c>
      <c r="O40" s="63">
        <v>0</v>
      </c>
      <c r="P40" s="63">
        <v>1</v>
      </c>
      <c r="Q40" s="63">
        <v>0</v>
      </c>
      <c r="R40" s="64"/>
    </row>
    <row r="41" spans="1:18" ht="28.5" customHeight="1" x14ac:dyDescent="0.15">
      <c r="A41" s="102" t="s">
        <v>50</v>
      </c>
      <c r="B41" s="103"/>
      <c r="C41" s="25">
        <f t="shared" si="1"/>
        <v>14</v>
      </c>
      <c r="D41" s="26">
        <v>6</v>
      </c>
      <c r="E41" s="27">
        <v>0</v>
      </c>
      <c r="F41" s="27"/>
      <c r="G41" s="27">
        <v>0</v>
      </c>
      <c r="H41" s="27">
        <v>0</v>
      </c>
      <c r="I41" s="27">
        <v>0</v>
      </c>
      <c r="J41" s="27">
        <v>5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1</v>
      </c>
      <c r="Q41" s="27">
        <v>0</v>
      </c>
      <c r="R41" s="33">
        <v>2</v>
      </c>
    </row>
    <row r="42" spans="1:18" ht="28.5" customHeight="1" x14ac:dyDescent="0.15">
      <c r="A42" s="102" t="s">
        <v>51</v>
      </c>
      <c r="B42" s="103"/>
      <c r="C42" s="25">
        <f t="shared" si="1"/>
        <v>47</v>
      </c>
      <c r="D42" s="26">
        <v>31</v>
      </c>
      <c r="E42" s="27">
        <v>0</v>
      </c>
      <c r="F42" s="27">
        <v>4</v>
      </c>
      <c r="G42" s="27">
        <v>0</v>
      </c>
      <c r="H42" s="27">
        <v>4</v>
      </c>
      <c r="I42" s="27"/>
      <c r="J42" s="27">
        <v>1</v>
      </c>
      <c r="K42" s="27">
        <v>0</v>
      </c>
      <c r="L42" s="27">
        <v>0</v>
      </c>
      <c r="M42" s="27">
        <v>0</v>
      </c>
      <c r="N42" s="27">
        <v>0</v>
      </c>
      <c r="O42" s="27">
        <v>1</v>
      </c>
      <c r="P42" s="27">
        <v>1</v>
      </c>
      <c r="Q42" s="27">
        <v>0</v>
      </c>
      <c r="R42" s="33">
        <v>5</v>
      </c>
    </row>
    <row r="43" spans="1:18" ht="28.5" customHeight="1" x14ac:dyDescent="0.15">
      <c r="A43" s="102" t="s">
        <v>52</v>
      </c>
      <c r="B43" s="103"/>
      <c r="C43" s="25">
        <f t="shared" si="1"/>
        <v>1000</v>
      </c>
      <c r="D43" s="26">
        <v>133</v>
      </c>
      <c r="E43" s="27">
        <v>0</v>
      </c>
      <c r="F43" s="27">
        <v>2</v>
      </c>
      <c r="G43" s="27">
        <v>9</v>
      </c>
      <c r="H43" s="27">
        <v>826</v>
      </c>
      <c r="I43" s="27">
        <v>11</v>
      </c>
      <c r="J43" s="27">
        <v>0</v>
      </c>
      <c r="K43" s="27">
        <v>0</v>
      </c>
      <c r="L43" s="27">
        <v>0</v>
      </c>
      <c r="M43" s="27">
        <v>0</v>
      </c>
      <c r="N43" s="27">
        <v>1</v>
      </c>
      <c r="O43" s="27"/>
      <c r="P43" s="27">
        <v>2</v>
      </c>
      <c r="Q43" s="27">
        <v>16</v>
      </c>
      <c r="R43" s="33">
        <v>0</v>
      </c>
    </row>
    <row r="44" spans="1:18" ht="28.5" customHeight="1" x14ac:dyDescent="0.15">
      <c r="A44" s="102" t="s">
        <v>53</v>
      </c>
      <c r="B44" s="103"/>
      <c r="C44" s="25">
        <f t="shared" si="1"/>
        <v>25</v>
      </c>
      <c r="D44" s="26">
        <v>1</v>
      </c>
      <c r="E44" s="27">
        <v>0</v>
      </c>
      <c r="F44" s="27">
        <v>1</v>
      </c>
      <c r="G44" s="27">
        <v>3</v>
      </c>
      <c r="H44" s="27">
        <v>20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/>
      <c r="R44" s="33">
        <v>0</v>
      </c>
    </row>
    <row r="45" spans="1:18" ht="28.5" customHeight="1" thickBot="1" x14ac:dyDescent="0.2">
      <c r="A45" s="100" t="s">
        <v>54</v>
      </c>
      <c r="B45" s="101"/>
      <c r="C45" s="34">
        <f t="shared" si="1"/>
        <v>22</v>
      </c>
      <c r="D45" s="51">
        <v>1</v>
      </c>
      <c r="E45" s="35">
        <v>0</v>
      </c>
      <c r="F45" s="35">
        <v>3</v>
      </c>
      <c r="G45" s="35"/>
      <c r="H45" s="35">
        <v>15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1</v>
      </c>
      <c r="P45" s="35">
        <v>0</v>
      </c>
      <c r="Q45" s="35">
        <v>2</v>
      </c>
      <c r="R45" s="36">
        <v>0</v>
      </c>
    </row>
    <row r="46" spans="1:18" ht="28.5" customHeight="1" x14ac:dyDescent="0.15">
      <c r="A46" s="99"/>
      <c r="B46" s="99"/>
    </row>
    <row r="47" spans="1:18" ht="28.5" customHeight="1" x14ac:dyDescent="0.15">
      <c r="A47" s="99"/>
      <c r="B47" s="99"/>
    </row>
    <row r="48" spans="1:18" ht="28.5" customHeight="1" x14ac:dyDescent="0.15">
      <c r="A48" s="99"/>
      <c r="B48" s="99"/>
    </row>
    <row r="49" spans="1:2" ht="28.5" customHeight="1" x14ac:dyDescent="0.15">
      <c r="A49" s="99"/>
      <c r="B49" s="99"/>
    </row>
    <row r="50" spans="1:2" ht="28.5" customHeight="1" x14ac:dyDescent="0.15">
      <c r="A50" s="99"/>
      <c r="B50" s="99"/>
    </row>
    <row r="51" spans="1:2" ht="28.5" customHeight="1" x14ac:dyDescent="0.15">
      <c r="A51" s="99"/>
      <c r="B51" s="99"/>
    </row>
    <row r="52" spans="1:2" ht="28.5" customHeight="1" x14ac:dyDescent="0.15">
      <c r="A52" s="99"/>
      <c r="B52" s="99"/>
    </row>
    <row r="53" spans="1:2" ht="28.5" customHeight="1" x14ac:dyDescent="0.15">
      <c r="A53" s="99"/>
      <c r="B53" s="99"/>
    </row>
    <row r="54" spans="1:2" ht="28.5" customHeight="1" x14ac:dyDescent="0.15">
      <c r="A54" s="99"/>
      <c r="B54" s="99"/>
    </row>
    <row r="55" spans="1:2" ht="28.5" customHeight="1" x14ac:dyDescent="0.15">
      <c r="A55" s="99"/>
      <c r="B55" s="99"/>
    </row>
    <row r="56" spans="1:2" ht="28.5" customHeight="1" x14ac:dyDescent="0.15">
      <c r="A56" s="99"/>
      <c r="B56" s="99"/>
    </row>
    <row r="57" spans="1:2" ht="28.5" customHeight="1" x14ac:dyDescent="0.15">
      <c r="A57" s="99"/>
      <c r="B57" s="99"/>
    </row>
    <row r="58" spans="1:2" ht="28.5" customHeight="1" x14ac:dyDescent="0.15">
      <c r="A58" s="99"/>
      <c r="B58" s="99"/>
    </row>
    <row r="59" spans="1:2" ht="28.5" customHeight="1" x14ac:dyDescent="0.15">
      <c r="A59" s="99"/>
      <c r="B59" s="99"/>
    </row>
    <row r="60" spans="1:2" ht="28.5" customHeight="1" x14ac:dyDescent="0.15">
      <c r="A60" s="99"/>
      <c r="B60" s="99"/>
    </row>
    <row r="61" spans="1:2" ht="28.5" customHeight="1" x14ac:dyDescent="0.15">
      <c r="A61" s="99"/>
      <c r="B61" s="99"/>
    </row>
    <row r="62" spans="1:2" ht="28.5" customHeight="1" x14ac:dyDescent="0.15">
      <c r="A62" s="99"/>
      <c r="B62" s="99"/>
    </row>
    <row r="63" spans="1:2" ht="28.5" customHeight="1" x14ac:dyDescent="0.15">
      <c r="A63" s="99"/>
      <c r="B63" s="99"/>
    </row>
    <row r="64" spans="1:2" ht="28.5" customHeight="1" x14ac:dyDescent="0.15">
      <c r="A64" s="99"/>
      <c r="B64" s="99"/>
    </row>
    <row r="65" spans="1:2" ht="28.5" customHeight="1" x14ac:dyDescent="0.15">
      <c r="A65" s="99"/>
      <c r="B65" s="99"/>
    </row>
    <row r="66" spans="1:2" ht="28.5" customHeight="1" x14ac:dyDescent="0.15">
      <c r="A66" s="99"/>
      <c r="B66" s="99"/>
    </row>
    <row r="67" spans="1:2" ht="28.5" customHeight="1" x14ac:dyDescent="0.15">
      <c r="A67" s="99"/>
      <c r="B67" s="99"/>
    </row>
    <row r="68" spans="1:2" ht="28.5" customHeight="1" x14ac:dyDescent="0.15">
      <c r="A68" s="99"/>
      <c r="B68" s="99"/>
    </row>
    <row r="69" spans="1:2" ht="28.5" customHeight="1" x14ac:dyDescent="0.15">
      <c r="A69" s="99"/>
      <c r="B69" s="99"/>
    </row>
    <row r="70" spans="1:2" ht="28.5" customHeight="1" x14ac:dyDescent="0.15">
      <c r="A70" s="99"/>
      <c r="B70" s="99"/>
    </row>
    <row r="71" spans="1:2" ht="28.5" customHeight="1" x14ac:dyDescent="0.15">
      <c r="A71" s="99"/>
      <c r="B71" s="99"/>
    </row>
    <row r="72" spans="1:2" ht="28.5" customHeight="1" x14ac:dyDescent="0.15">
      <c r="A72" s="99"/>
      <c r="B72" s="99"/>
    </row>
    <row r="73" spans="1:2" ht="28.5" customHeight="1" x14ac:dyDescent="0.15">
      <c r="A73" s="99"/>
      <c r="B73" s="99"/>
    </row>
    <row r="74" spans="1:2" ht="28.5" customHeight="1" x14ac:dyDescent="0.15">
      <c r="A74" s="99"/>
      <c r="B74" s="99"/>
    </row>
    <row r="75" spans="1:2" ht="28.5" customHeight="1" x14ac:dyDescent="0.15">
      <c r="A75" s="99"/>
      <c r="B75" s="99"/>
    </row>
    <row r="76" spans="1:2" ht="28.5" customHeight="1" x14ac:dyDescent="0.15">
      <c r="A76" s="99"/>
      <c r="B76" s="99"/>
    </row>
    <row r="77" spans="1:2" ht="28.5" customHeight="1" x14ac:dyDescent="0.15">
      <c r="A77" s="99"/>
      <c r="B77" s="99"/>
    </row>
    <row r="78" spans="1:2" ht="28.5" customHeight="1" x14ac:dyDescent="0.15">
      <c r="A78" s="99"/>
      <c r="B78" s="99"/>
    </row>
    <row r="79" spans="1:2" ht="28.5" customHeight="1" x14ac:dyDescent="0.15">
      <c r="A79" s="99"/>
      <c r="B79" s="99"/>
    </row>
    <row r="80" spans="1:2" ht="28.5" customHeight="1" x14ac:dyDescent="0.15">
      <c r="A80" s="99"/>
      <c r="B80" s="99"/>
    </row>
    <row r="81" spans="1:2" ht="28.5" customHeight="1" x14ac:dyDescent="0.15">
      <c r="A81" s="99"/>
      <c r="B81" s="99"/>
    </row>
    <row r="82" spans="1:2" ht="28.5" customHeight="1" x14ac:dyDescent="0.15">
      <c r="A82" s="99"/>
      <c r="B82" s="99"/>
    </row>
    <row r="83" spans="1:2" ht="28.5" customHeight="1" x14ac:dyDescent="0.15">
      <c r="A83" s="99"/>
      <c r="B83" s="99"/>
    </row>
    <row r="84" spans="1:2" ht="28.5" customHeight="1" x14ac:dyDescent="0.15">
      <c r="A84" s="99"/>
      <c r="B84" s="99"/>
    </row>
    <row r="85" spans="1:2" ht="28.5" customHeight="1" x14ac:dyDescent="0.15">
      <c r="A85" s="99"/>
      <c r="B85" s="99"/>
    </row>
    <row r="86" spans="1:2" ht="28.5" customHeight="1" x14ac:dyDescent="0.15">
      <c r="A86" s="99"/>
      <c r="B86" s="99"/>
    </row>
    <row r="87" spans="1:2" ht="28.5" customHeight="1" x14ac:dyDescent="0.15">
      <c r="A87" s="99"/>
      <c r="B87" s="99"/>
    </row>
    <row r="88" spans="1:2" ht="28.5" customHeight="1" x14ac:dyDescent="0.15">
      <c r="A88" s="99"/>
      <c r="B88" s="99"/>
    </row>
    <row r="89" spans="1:2" ht="28.5" customHeight="1" x14ac:dyDescent="0.15">
      <c r="A89" s="99"/>
      <c r="B89" s="99"/>
    </row>
    <row r="90" spans="1:2" ht="28.5" customHeight="1" x14ac:dyDescent="0.15">
      <c r="A90" s="99"/>
      <c r="B90" s="99"/>
    </row>
    <row r="91" spans="1:2" ht="28.5" customHeight="1" x14ac:dyDescent="0.15">
      <c r="A91" s="99"/>
      <c r="B91" s="99"/>
    </row>
    <row r="92" spans="1:2" ht="28.5" customHeight="1" x14ac:dyDescent="0.15">
      <c r="A92" s="99"/>
      <c r="B92" s="99"/>
    </row>
    <row r="93" spans="1:2" ht="28.5" customHeight="1" x14ac:dyDescent="0.15">
      <c r="A93" s="99"/>
      <c r="B93" s="99"/>
    </row>
    <row r="94" spans="1:2" ht="28.5" customHeight="1" x14ac:dyDescent="0.15">
      <c r="A94" s="99"/>
      <c r="B94" s="99"/>
    </row>
    <row r="95" spans="1:2" ht="28.5" customHeight="1" x14ac:dyDescent="0.15">
      <c r="A95" s="99"/>
      <c r="B95" s="99"/>
    </row>
    <row r="96" spans="1:2" ht="28.5" customHeight="1" x14ac:dyDescent="0.15">
      <c r="A96" s="99"/>
      <c r="B96" s="99"/>
    </row>
    <row r="97" spans="1:2" ht="28.5" customHeight="1" x14ac:dyDescent="0.15">
      <c r="A97" s="99"/>
      <c r="B97" s="99"/>
    </row>
    <row r="98" spans="1:2" ht="28.5" customHeight="1" x14ac:dyDescent="0.15">
      <c r="A98" s="99"/>
      <c r="B98" s="99"/>
    </row>
    <row r="99" spans="1:2" ht="28.5" customHeight="1" x14ac:dyDescent="0.15">
      <c r="A99" s="99"/>
      <c r="B99" s="99"/>
    </row>
    <row r="100" spans="1:2" ht="28.5" customHeight="1" x14ac:dyDescent="0.15">
      <c r="A100" s="99"/>
      <c r="B100" s="99"/>
    </row>
    <row r="101" spans="1:2" ht="28.5" customHeight="1" x14ac:dyDescent="0.15">
      <c r="A101" s="99"/>
      <c r="B101" s="99"/>
    </row>
    <row r="102" spans="1:2" ht="28.5" customHeight="1" x14ac:dyDescent="0.15">
      <c r="A102" s="99"/>
      <c r="B102" s="99"/>
    </row>
    <row r="103" spans="1:2" ht="28.5" customHeight="1" x14ac:dyDescent="0.15">
      <c r="A103" s="99"/>
      <c r="B103" s="99"/>
    </row>
    <row r="104" spans="1:2" ht="28.5" customHeight="1" x14ac:dyDescent="0.15">
      <c r="A104" s="99"/>
      <c r="B104" s="99"/>
    </row>
    <row r="105" spans="1:2" ht="28.5" customHeight="1" x14ac:dyDescent="0.15">
      <c r="A105" s="99"/>
      <c r="B105" s="99"/>
    </row>
    <row r="106" spans="1:2" ht="28.5" customHeight="1" x14ac:dyDescent="0.15">
      <c r="A106" s="99"/>
      <c r="B106" s="99"/>
    </row>
    <row r="107" spans="1:2" ht="28.5" customHeight="1" x14ac:dyDescent="0.15">
      <c r="A107" s="99"/>
      <c r="B107" s="99"/>
    </row>
    <row r="108" spans="1:2" ht="28.5" customHeight="1" x14ac:dyDescent="0.15">
      <c r="A108" s="99"/>
      <c r="B108" s="99"/>
    </row>
    <row r="109" spans="1:2" ht="28.5" customHeight="1" x14ac:dyDescent="0.15">
      <c r="A109" s="99"/>
      <c r="B109" s="99"/>
    </row>
    <row r="110" spans="1:2" ht="28.5" customHeight="1" x14ac:dyDescent="0.15">
      <c r="A110" s="99"/>
      <c r="B110" s="99"/>
    </row>
    <row r="111" spans="1:2" ht="28.5" customHeight="1" x14ac:dyDescent="0.15">
      <c r="A111" s="99"/>
      <c r="B111" s="99"/>
    </row>
    <row r="112" spans="1:2" ht="28.5" customHeight="1" x14ac:dyDescent="0.15">
      <c r="A112" s="99"/>
      <c r="B112" s="99"/>
    </row>
    <row r="113" spans="1:2" ht="28.5" customHeight="1" x14ac:dyDescent="0.15">
      <c r="A113" s="99"/>
      <c r="B113" s="99"/>
    </row>
    <row r="114" spans="1:2" ht="28.5" customHeight="1" x14ac:dyDescent="0.15">
      <c r="A114" s="99"/>
      <c r="B114" s="99"/>
    </row>
    <row r="115" spans="1:2" ht="28.5" customHeight="1" x14ac:dyDescent="0.15">
      <c r="A115" s="99"/>
      <c r="B115" s="99"/>
    </row>
    <row r="116" spans="1:2" ht="28.5" customHeight="1" x14ac:dyDescent="0.15">
      <c r="A116" s="99"/>
      <c r="B116" s="99"/>
    </row>
    <row r="117" spans="1:2" ht="28.5" customHeight="1" x14ac:dyDescent="0.15">
      <c r="A117" s="99"/>
      <c r="B117" s="99"/>
    </row>
    <row r="118" spans="1:2" ht="28.5" customHeight="1" x14ac:dyDescent="0.15">
      <c r="A118" s="99"/>
      <c r="B118" s="99"/>
    </row>
    <row r="119" spans="1:2" ht="28.5" customHeight="1" x14ac:dyDescent="0.15">
      <c r="A119" s="99"/>
      <c r="B119" s="99"/>
    </row>
    <row r="120" spans="1:2" ht="28.5" customHeight="1" x14ac:dyDescent="0.15">
      <c r="A120" s="99"/>
      <c r="B120" s="99"/>
    </row>
    <row r="121" spans="1:2" ht="28.5" customHeight="1" x14ac:dyDescent="0.15">
      <c r="A121" s="99"/>
      <c r="B121" s="99"/>
    </row>
    <row r="122" spans="1:2" ht="28.5" customHeight="1" x14ac:dyDescent="0.15">
      <c r="A122" s="99"/>
      <c r="B122" s="99"/>
    </row>
    <row r="123" spans="1:2" ht="28.5" customHeight="1" x14ac:dyDescent="0.15">
      <c r="A123" s="99"/>
      <c r="B123" s="99"/>
    </row>
    <row r="124" spans="1:2" ht="28.5" customHeight="1" x14ac:dyDescent="0.15">
      <c r="A124" s="99"/>
      <c r="B124" s="99"/>
    </row>
    <row r="125" spans="1:2" ht="28.5" customHeight="1" x14ac:dyDescent="0.15">
      <c r="A125" s="99"/>
      <c r="B125" s="99"/>
    </row>
    <row r="126" spans="1:2" ht="28.5" customHeight="1" x14ac:dyDescent="0.15">
      <c r="A126" s="99"/>
      <c r="B126" s="99"/>
    </row>
    <row r="127" spans="1:2" ht="28.5" customHeight="1" x14ac:dyDescent="0.15">
      <c r="A127" s="99"/>
      <c r="B127" s="99"/>
    </row>
    <row r="128" spans="1:2" ht="28.5" customHeight="1" x14ac:dyDescent="0.15">
      <c r="A128" s="99"/>
      <c r="B128" s="99"/>
    </row>
    <row r="129" spans="1:2" ht="28.5" customHeight="1" x14ac:dyDescent="0.15">
      <c r="A129" s="99"/>
      <c r="B129" s="99"/>
    </row>
    <row r="130" spans="1:2" ht="28.5" customHeight="1" x14ac:dyDescent="0.15">
      <c r="A130" s="99"/>
      <c r="B130" s="99"/>
    </row>
    <row r="131" spans="1:2" ht="28.5" customHeight="1" x14ac:dyDescent="0.15">
      <c r="A131" s="99"/>
      <c r="B131" s="99"/>
    </row>
    <row r="132" spans="1:2" ht="28.5" customHeight="1" x14ac:dyDescent="0.15">
      <c r="A132" s="99"/>
      <c r="B132" s="99"/>
    </row>
    <row r="133" spans="1:2" ht="28.5" customHeight="1" x14ac:dyDescent="0.15">
      <c r="A133" s="99"/>
      <c r="B133" s="99"/>
    </row>
    <row r="134" spans="1:2" ht="28.5" customHeight="1" x14ac:dyDescent="0.15">
      <c r="A134" s="99"/>
      <c r="B134" s="99"/>
    </row>
    <row r="135" spans="1:2" ht="28.5" customHeight="1" x14ac:dyDescent="0.15">
      <c r="A135" s="99"/>
      <c r="B135" s="99"/>
    </row>
    <row r="136" spans="1:2" ht="28.5" customHeight="1" x14ac:dyDescent="0.15">
      <c r="A136" s="99"/>
      <c r="B136" s="99"/>
    </row>
    <row r="137" spans="1:2" ht="28.5" customHeight="1" x14ac:dyDescent="0.15">
      <c r="A137" s="99"/>
      <c r="B137" s="99"/>
    </row>
    <row r="138" spans="1:2" ht="28.5" customHeight="1" x14ac:dyDescent="0.15">
      <c r="A138" s="99"/>
      <c r="B138" s="99"/>
    </row>
    <row r="139" spans="1:2" ht="28.5" customHeight="1" x14ac:dyDescent="0.15">
      <c r="A139" s="99"/>
      <c r="B139" s="99"/>
    </row>
    <row r="140" spans="1:2" ht="28.5" customHeight="1" x14ac:dyDescent="0.15">
      <c r="A140" s="99"/>
      <c r="B140" s="99"/>
    </row>
    <row r="141" spans="1:2" ht="28.5" customHeight="1" x14ac:dyDescent="0.15">
      <c r="A141" s="99"/>
      <c r="B141" s="99"/>
    </row>
    <row r="142" spans="1:2" ht="28.5" customHeight="1" x14ac:dyDescent="0.15">
      <c r="A142" s="99"/>
      <c r="B142" s="99"/>
    </row>
    <row r="143" spans="1:2" ht="28.5" customHeight="1" x14ac:dyDescent="0.15">
      <c r="A143" s="99"/>
      <c r="B143" s="99"/>
    </row>
    <row r="144" spans="1:2" ht="28.5" customHeight="1" x14ac:dyDescent="0.15">
      <c r="A144" s="99"/>
      <c r="B144" s="99"/>
    </row>
    <row r="145" spans="1:2" ht="28.5" customHeight="1" x14ac:dyDescent="0.15">
      <c r="A145" s="99"/>
      <c r="B145" s="99"/>
    </row>
    <row r="146" spans="1:2" ht="28.5" customHeight="1" x14ac:dyDescent="0.15">
      <c r="A146" s="99"/>
      <c r="B146" s="99"/>
    </row>
    <row r="147" spans="1:2" ht="28.5" customHeight="1" x14ac:dyDescent="0.15">
      <c r="A147" s="99"/>
      <c r="B147" s="99"/>
    </row>
  </sheetData>
  <mergeCells count="121">
    <mergeCell ref="A31:B31"/>
    <mergeCell ref="A34:B34"/>
    <mergeCell ref="A35:B35"/>
    <mergeCell ref="A36:B36"/>
    <mergeCell ref="A37:B37"/>
    <mergeCell ref="A38:B38"/>
    <mergeCell ref="B1:R1"/>
    <mergeCell ref="Q2:R2"/>
    <mergeCell ref="A3:B3"/>
    <mergeCell ref="A4:B4"/>
    <mergeCell ref="A21:B21"/>
    <mergeCell ref="A26:B2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A117:B117"/>
    <mergeCell ref="A118:B118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29:B129"/>
    <mergeCell ref="A130:B130"/>
    <mergeCell ref="A131:B131"/>
    <mergeCell ref="A132:B132"/>
    <mergeCell ref="A133:B133"/>
    <mergeCell ref="A134:B134"/>
    <mergeCell ref="A123:B123"/>
    <mergeCell ref="A124:B124"/>
    <mergeCell ref="A125:B125"/>
    <mergeCell ref="A126:B126"/>
    <mergeCell ref="A127:B127"/>
    <mergeCell ref="A128:B128"/>
    <mergeCell ref="A147:B147"/>
    <mergeCell ref="A141:B141"/>
    <mergeCell ref="A142:B142"/>
    <mergeCell ref="A143:B143"/>
    <mergeCell ref="A144:B144"/>
    <mergeCell ref="A145:B145"/>
    <mergeCell ref="A146:B146"/>
    <mergeCell ref="A135:B135"/>
    <mergeCell ref="A136:B136"/>
    <mergeCell ref="A137:B137"/>
    <mergeCell ref="A138:B138"/>
    <mergeCell ref="A139:B139"/>
    <mergeCell ref="A140:B140"/>
  </mergeCells>
  <phoneticPr fontId="1"/>
  <pageMargins left="0.78740157480314965" right="0.35433070866141736" top="0.59055118110236227" bottom="0.43307086614173229" header="0.31496062992125984" footer="0.31496062992125984"/>
  <pageSetup paperSize="9" scale="54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47"/>
  <sheetViews>
    <sheetView tabSelected="1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P35" sqref="P35"/>
    </sheetView>
  </sheetViews>
  <sheetFormatPr defaultRowHeight="28.5" customHeight="1" x14ac:dyDescent="0.15"/>
  <cols>
    <col min="2" max="2" width="16" style="6" customWidth="1"/>
    <col min="3" max="18" width="9" customWidth="1"/>
  </cols>
  <sheetData>
    <row r="1" spans="1:18" ht="28.5" customHeight="1" x14ac:dyDescent="0.15">
      <c r="A1" s="28"/>
      <c r="B1" s="110" t="s">
        <v>30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28.5" customHeight="1" thickBot="1" x14ac:dyDescent="0.2">
      <c r="A2" s="28"/>
      <c r="B2" s="5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11" t="s">
        <v>61</v>
      </c>
      <c r="R2" s="111"/>
    </row>
    <row r="3" spans="1:18" ht="28.5" customHeight="1" thickBot="1" x14ac:dyDescent="0.2">
      <c r="A3" s="112"/>
      <c r="B3" s="113"/>
      <c r="C3" s="56" t="s">
        <v>15</v>
      </c>
      <c r="D3" s="55" t="s">
        <v>37</v>
      </c>
      <c r="E3" s="54" t="s">
        <v>16</v>
      </c>
      <c r="F3" s="52" t="s">
        <v>17</v>
      </c>
      <c r="G3" s="54" t="s">
        <v>18</v>
      </c>
      <c r="H3" s="52" t="s">
        <v>19</v>
      </c>
      <c r="I3" s="52" t="s">
        <v>20</v>
      </c>
      <c r="J3" s="54" t="s">
        <v>21</v>
      </c>
      <c r="K3" s="52" t="s">
        <v>60</v>
      </c>
      <c r="L3" s="52" t="s">
        <v>22</v>
      </c>
      <c r="M3" s="52" t="s">
        <v>23</v>
      </c>
      <c r="N3" s="52" t="s">
        <v>24</v>
      </c>
      <c r="O3" s="52" t="s">
        <v>25</v>
      </c>
      <c r="P3" s="52" t="s">
        <v>26</v>
      </c>
      <c r="Q3" s="52" t="s">
        <v>27</v>
      </c>
      <c r="R3" s="53" t="s">
        <v>28</v>
      </c>
    </row>
    <row r="4" spans="1:18" ht="28.5" customHeight="1" thickBot="1" x14ac:dyDescent="0.2">
      <c r="A4" s="114" t="s">
        <v>15</v>
      </c>
      <c r="B4" s="115"/>
      <c r="C4" s="60">
        <f>SUM('3月'!C4,'2月'!C4,'1月'!C4,'12月'!C4,'11月'!C4)</f>
        <v>5587</v>
      </c>
      <c r="D4" s="86">
        <f>SUM('3月'!D4,'2月'!D4,'1月'!D4,'12月'!D4,'11月'!D4)</f>
        <v>1595</v>
      </c>
      <c r="E4" s="86">
        <f>SUM('3月'!E4,'2月'!E4,'1月'!E4,'12月'!E4,'11月'!E4)</f>
        <v>78</v>
      </c>
      <c r="F4" s="86">
        <f>SUM('3月'!F4,'2月'!F4,'1月'!F4,'12月'!F4,'11月'!F4)</f>
        <v>189</v>
      </c>
      <c r="G4" s="86">
        <f>SUM('3月'!G4,'2月'!G4,'1月'!G4,'12月'!G4,'11月'!G4)</f>
        <v>89</v>
      </c>
      <c r="H4" s="86">
        <f>SUM('3月'!H4,'2月'!H4,'1月'!H4,'12月'!H4,'11月'!H4)</f>
        <v>2136</v>
      </c>
      <c r="I4" s="86">
        <f>SUM('3月'!I4,'2月'!I4,'1月'!I4,'12月'!I4,'11月'!I4)</f>
        <v>56</v>
      </c>
      <c r="J4" s="86">
        <f>SUM('3月'!J4,'2月'!J4,'1月'!J4,'12月'!J4,'11月'!J4)</f>
        <v>221</v>
      </c>
      <c r="K4" s="86">
        <f>SUM('3月'!K4,'2月'!K4,'1月'!K4,'12月'!K4,'11月'!K4)</f>
        <v>15</v>
      </c>
      <c r="L4" s="86">
        <f>SUM('3月'!L4,'2月'!L4,'1月'!L4,'12月'!L4,'11月'!L4)</f>
        <v>54</v>
      </c>
      <c r="M4" s="86">
        <f>SUM('3月'!M4,'2月'!M4,'1月'!M4,'12月'!M4,'11月'!M4)</f>
        <v>110</v>
      </c>
      <c r="N4" s="86">
        <f>SUM('3月'!N4,'2月'!N4,'1月'!N4,'12月'!N4,'11月'!N4)</f>
        <v>64</v>
      </c>
      <c r="O4" s="86">
        <f>SUM('3月'!O4,'2月'!O4,'1月'!O4,'12月'!O4,'11月'!O4)</f>
        <v>469</v>
      </c>
      <c r="P4" s="86">
        <f>SUM('3月'!P4,'2月'!P4,'1月'!P4,'12月'!P4,'11月'!P4)</f>
        <v>234</v>
      </c>
      <c r="Q4" s="86">
        <f>SUM('3月'!Q4,'2月'!Q4,'1月'!Q4,'12月'!Q4,'11月'!Q4)</f>
        <v>116</v>
      </c>
      <c r="R4" s="86">
        <f>SUM('3月'!R4,'2月'!R4,'1月'!R4,'12月'!R4,'11月'!R4)</f>
        <v>161</v>
      </c>
    </row>
    <row r="5" spans="1:18" ht="28.5" customHeight="1" x14ac:dyDescent="0.15">
      <c r="A5" s="30" t="s">
        <v>37</v>
      </c>
      <c r="B5" s="14" t="s">
        <v>0</v>
      </c>
      <c r="C5" s="83">
        <f>SUM('3月'!C5,'2月'!C5,'1月'!C5,'12月'!C5,'11月'!C5)</f>
        <v>163</v>
      </c>
      <c r="D5" s="90">
        <f>SUM('3月'!D5,'2月'!D5,'1月'!D5,'12月'!D5,'11月'!D5)</f>
        <v>0</v>
      </c>
      <c r="E5" s="90">
        <f>SUM('3月'!E5,'2月'!E5,'1月'!E5,'12月'!E5,'11月'!E5)</f>
        <v>8</v>
      </c>
      <c r="F5" s="90">
        <f>SUM('3月'!F5,'2月'!F5,'1月'!F5,'12月'!F5,'11月'!F5)</f>
        <v>7</v>
      </c>
      <c r="G5" s="90">
        <f>SUM('3月'!G5,'2月'!G5,'1月'!G5,'12月'!G5,'11月'!G5)</f>
        <v>2</v>
      </c>
      <c r="H5" s="90">
        <f>SUM('3月'!H5,'2月'!H5,'1月'!H5,'12月'!H5,'11月'!H5)</f>
        <v>29</v>
      </c>
      <c r="I5" s="90">
        <f>SUM('3月'!I5,'2月'!I5,'1月'!I5,'12月'!I5,'11月'!I5)</f>
        <v>4</v>
      </c>
      <c r="J5" s="90">
        <f>SUM('3月'!J5,'2月'!J5,'1月'!J5,'12月'!J5,'11月'!J5)</f>
        <v>8</v>
      </c>
      <c r="K5" s="90">
        <f>SUM('3月'!K5,'2月'!K5,'1月'!K5,'12月'!K5,'11月'!K5)</f>
        <v>0</v>
      </c>
      <c r="L5" s="90">
        <f>SUM('3月'!L5,'2月'!L5,'1月'!L5,'12月'!L5,'11月'!L5)</f>
        <v>6</v>
      </c>
      <c r="M5" s="90">
        <f>SUM('3月'!M5,'2月'!M5,'1月'!M5,'12月'!M5,'11月'!M5)</f>
        <v>9</v>
      </c>
      <c r="N5" s="90">
        <f>SUM('3月'!N5,'2月'!N5,'1月'!N5,'12月'!N5,'11月'!N5)</f>
        <v>12</v>
      </c>
      <c r="O5" s="90">
        <f>SUM('3月'!O5,'2月'!O5,'1月'!O5,'12月'!O5,'11月'!O5)</f>
        <v>30</v>
      </c>
      <c r="P5" s="90">
        <f>SUM('3月'!P5,'2月'!P5,'1月'!P5,'12月'!P5,'11月'!P5)</f>
        <v>29</v>
      </c>
      <c r="Q5" s="90">
        <f>SUM('3月'!Q5,'2月'!Q5,'1月'!Q5,'12月'!Q5,'11月'!Q5)</f>
        <v>3</v>
      </c>
      <c r="R5" s="90">
        <f>SUM('3月'!R5,'2月'!R5,'1月'!R5,'12月'!R5,'11月'!R5)</f>
        <v>16</v>
      </c>
    </row>
    <row r="6" spans="1:18" ht="28.5" customHeight="1" x14ac:dyDescent="0.15">
      <c r="A6" s="30"/>
      <c r="B6" s="15" t="s">
        <v>1</v>
      </c>
      <c r="C6" s="84">
        <f>SUM('3月'!C6,'2月'!C6,'1月'!C6,'12月'!C6,'11月'!C6)</f>
        <v>1</v>
      </c>
      <c r="D6" s="90">
        <f>SUM('3月'!D6,'2月'!D6,'1月'!D6,'12月'!D6,'11月'!D6)</f>
        <v>0</v>
      </c>
      <c r="E6" s="90">
        <f>SUM('3月'!E6,'2月'!E6,'1月'!E6,'12月'!E6,'11月'!E6)</f>
        <v>0</v>
      </c>
      <c r="F6" s="90">
        <f>SUM('3月'!F6,'2月'!F6,'1月'!F6,'12月'!F6,'11月'!F6)</f>
        <v>0</v>
      </c>
      <c r="G6" s="90">
        <f>SUM('3月'!G6,'2月'!G6,'1月'!G6,'12月'!G6,'11月'!G6)</f>
        <v>0</v>
      </c>
      <c r="H6" s="90">
        <f>SUM('3月'!H6,'2月'!H6,'1月'!H6,'12月'!H6,'11月'!H6)</f>
        <v>0</v>
      </c>
      <c r="I6" s="90">
        <f>SUM('3月'!I6,'2月'!I6,'1月'!I6,'12月'!I6,'11月'!I6)</f>
        <v>0</v>
      </c>
      <c r="J6" s="90">
        <f>SUM('3月'!J6,'2月'!J6,'1月'!J6,'12月'!J6,'11月'!J6)</f>
        <v>0</v>
      </c>
      <c r="K6" s="90">
        <f>SUM('3月'!K6,'2月'!K6,'1月'!K6,'12月'!K6,'11月'!K6)</f>
        <v>0</v>
      </c>
      <c r="L6" s="90">
        <f>SUM('3月'!L6,'2月'!L6,'1月'!L6,'12月'!L6,'11月'!L6)</f>
        <v>0</v>
      </c>
      <c r="M6" s="90">
        <f>SUM('3月'!M6,'2月'!M6,'1月'!M6,'12月'!M6,'11月'!M6)</f>
        <v>0</v>
      </c>
      <c r="N6" s="90">
        <f>SUM('3月'!N6,'2月'!N6,'1月'!N6,'12月'!N6,'11月'!N6)</f>
        <v>0</v>
      </c>
      <c r="O6" s="90">
        <f>SUM('3月'!O6,'2月'!O6,'1月'!O6,'12月'!O6,'11月'!O6)</f>
        <v>0</v>
      </c>
      <c r="P6" s="90">
        <f>SUM('3月'!P6,'2月'!P6,'1月'!P6,'12月'!P6,'11月'!P6)</f>
        <v>1</v>
      </c>
      <c r="Q6" s="90">
        <f>SUM('3月'!Q6,'2月'!Q6,'1月'!Q6,'12月'!Q6,'11月'!Q6)</f>
        <v>0</v>
      </c>
      <c r="R6" s="90">
        <f>SUM('3月'!R6,'2月'!R6,'1月'!R6,'12月'!R6,'11月'!R6)</f>
        <v>0</v>
      </c>
    </row>
    <row r="7" spans="1:18" ht="28.5" customHeight="1" x14ac:dyDescent="0.15">
      <c r="A7" s="30"/>
      <c r="B7" s="15" t="s">
        <v>2</v>
      </c>
      <c r="C7" s="84">
        <f>SUM('3月'!C7,'2月'!C7,'1月'!C7,'12月'!C7,'11月'!C7)</f>
        <v>7</v>
      </c>
      <c r="D7" s="90">
        <f>SUM('3月'!D7,'2月'!D7,'1月'!D7,'12月'!D7,'11月'!D7)</f>
        <v>0</v>
      </c>
      <c r="E7" s="90">
        <f>SUM('3月'!E7,'2月'!E7,'1月'!E7,'12月'!E7,'11月'!E7)</f>
        <v>0</v>
      </c>
      <c r="F7" s="90">
        <f>SUM('3月'!F7,'2月'!F7,'1月'!F7,'12月'!F7,'11月'!F7)</f>
        <v>1</v>
      </c>
      <c r="G7" s="90">
        <f>SUM('3月'!G7,'2月'!G7,'1月'!G7,'12月'!G7,'11月'!G7)</f>
        <v>0</v>
      </c>
      <c r="H7" s="90">
        <f>SUM('3月'!H7,'2月'!H7,'1月'!H7,'12月'!H7,'11月'!H7)</f>
        <v>1</v>
      </c>
      <c r="I7" s="90">
        <f>SUM('3月'!I7,'2月'!I7,'1月'!I7,'12月'!I7,'11月'!I7)</f>
        <v>1</v>
      </c>
      <c r="J7" s="90">
        <f>SUM('3月'!J7,'2月'!J7,'1月'!J7,'12月'!J7,'11月'!J7)</f>
        <v>0</v>
      </c>
      <c r="K7" s="90">
        <f>SUM('3月'!K7,'2月'!K7,'1月'!K7,'12月'!K7,'11月'!K7)</f>
        <v>0</v>
      </c>
      <c r="L7" s="90">
        <f>SUM('3月'!L7,'2月'!L7,'1月'!L7,'12月'!L7,'11月'!L7)</f>
        <v>0</v>
      </c>
      <c r="M7" s="90">
        <f>SUM('3月'!M7,'2月'!M7,'1月'!M7,'12月'!M7,'11月'!M7)</f>
        <v>1</v>
      </c>
      <c r="N7" s="90">
        <f>SUM('3月'!N7,'2月'!N7,'1月'!N7,'12月'!N7,'11月'!N7)</f>
        <v>1</v>
      </c>
      <c r="O7" s="90">
        <f>SUM('3月'!O7,'2月'!O7,'1月'!O7,'12月'!O7,'11月'!O7)</f>
        <v>2</v>
      </c>
      <c r="P7" s="90">
        <f>SUM('3月'!P7,'2月'!P7,'1月'!P7,'12月'!P7,'11月'!P7)</f>
        <v>0</v>
      </c>
      <c r="Q7" s="90">
        <f>SUM('3月'!Q7,'2月'!Q7,'1月'!Q7,'12月'!Q7,'11月'!Q7)</f>
        <v>0</v>
      </c>
      <c r="R7" s="90">
        <f>SUM('3月'!R7,'2月'!R7,'1月'!R7,'12月'!R7,'11月'!R7)</f>
        <v>0</v>
      </c>
    </row>
    <row r="8" spans="1:18" ht="28.5" customHeight="1" x14ac:dyDescent="0.15">
      <c r="A8" s="30"/>
      <c r="B8" s="15" t="s">
        <v>3</v>
      </c>
      <c r="C8" s="84">
        <f>SUM('3月'!C8,'2月'!C8,'1月'!C8,'12月'!C8,'11月'!C8)</f>
        <v>10</v>
      </c>
      <c r="D8" s="90">
        <f>SUM('3月'!D8,'2月'!D8,'1月'!D8,'12月'!D8,'11月'!D8)</f>
        <v>0</v>
      </c>
      <c r="E8" s="90">
        <f>SUM('3月'!E8,'2月'!E8,'1月'!E8,'12月'!E8,'11月'!E8)</f>
        <v>1</v>
      </c>
      <c r="F8" s="90">
        <f>SUM('3月'!F8,'2月'!F8,'1月'!F8,'12月'!F8,'11月'!F8)</f>
        <v>0</v>
      </c>
      <c r="G8" s="90">
        <f>SUM('3月'!G8,'2月'!G8,'1月'!G8,'12月'!G8,'11月'!G8)</f>
        <v>0</v>
      </c>
      <c r="H8" s="90">
        <f>SUM('3月'!H8,'2月'!H8,'1月'!H8,'12月'!H8,'11月'!H8)</f>
        <v>2</v>
      </c>
      <c r="I8" s="90">
        <f>SUM('3月'!I8,'2月'!I8,'1月'!I8,'12月'!I8,'11月'!I8)</f>
        <v>0</v>
      </c>
      <c r="J8" s="90">
        <f>SUM('3月'!J8,'2月'!J8,'1月'!J8,'12月'!J8,'11月'!J8)</f>
        <v>0</v>
      </c>
      <c r="K8" s="90">
        <f>SUM('3月'!K8,'2月'!K8,'1月'!K8,'12月'!K8,'11月'!K8)</f>
        <v>0</v>
      </c>
      <c r="L8" s="90">
        <f>SUM('3月'!L8,'2月'!L8,'1月'!L8,'12月'!L8,'11月'!L8)</f>
        <v>3</v>
      </c>
      <c r="M8" s="90">
        <f>SUM('3月'!M8,'2月'!M8,'1月'!M8,'12月'!M8,'11月'!M8)</f>
        <v>0</v>
      </c>
      <c r="N8" s="90">
        <f>SUM('3月'!N8,'2月'!N8,'1月'!N8,'12月'!N8,'11月'!N8)</f>
        <v>2</v>
      </c>
      <c r="O8" s="90">
        <f>SUM('3月'!O8,'2月'!O8,'1月'!O8,'12月'!O8,'11月'!O8)</f>
        <v>2</v>
      </c>
      <c r="P8" s="90">
        <f>SUM('3月'!P8,'2月'!P8,'1月'!P8,'12月'!P8,'11月'!P8)</f>
        <v>0</v>
      </c>
      <c r="Q8" s="90">
        <f>SUM('3月'!Q8,'2月'!Q8,'1月'!Q8,'12月'!Q8,'11月'!Q8)</f>
        <v>0</v>
      </c>
      <c r="R8" s="90">
        <f>SUM('3月'!R8,'2月'!R8,'1月'!R8,'12月'!R8,'11月'!R8)</f>
        <v>0</v>
      </c>
    </row>
    <row r="9" spans="1:18" ht="28.5" customHeight="1" x14ac:dyDescent="0.15">
      <c r="A9" s="30"/>
      <c r="B9" s="15" t="s">
        <v>4</v>
      </c>
      <c r="C9" s="84">
        <f>SUM('3月'!C9,'2月'!C9,'1月'!C9,'12月'!C9,'11月'!C9)</f>
        <v>1</v>
      </c>
      <c r="D9" s="90">
        <f>SUM('3月'!D9,'2月'!D9,'1月'!D9,'12月'!D9,'11月'!D9)</f>
        <v>0</v>
      </c>
      <c r="E9" s="90">
        <f>SUM('3月'!E9,'2月'!E9,'1月'!E9,'12月'!E9,'11月'!E9)</f>
        <v>0</v>
      </c>
      <c r="F9" s="90">
        <f>SUM('3月'!F9,'2月'!F9,'1月'!F9,'12月'!F9,'11月'!F9)</f>
        <v>1</v>
      </c>
      <c r="G9" s="90">
        <f>SUM('3月'!G9,'2月'!G9,'1月'!G9,'12月'!G9,'11月'!G9)</f>
        <v>0</v>
      </c>
      <c r="H9" s="90">
        <f>SUM('3月'!H9,'2月'!H9,'1月'!H9,'12月'!H9,'11月'!H9)</f>
        <v>0</v>
      </c>
      <c r="I9" s="90">
        <f>SUM('3月'!I9,'2月'!I9,'1月'!I9,'12月'!I9,'11月'!I9)</f>
        <v>0</v>
      </c>
      <c r="J9" s="90">
        <f>SUM('3月'!J9,'2月'!J9,'1月'!J9,'12月'!J9,'11月'!J9)</f>
        <v>0</v>
      </c>
      <c r="K9" s="90">
        <f>SUM('3月'!K9,'2月'!K9,'1月'!K9,'12月'!K9,'11月'!K9)</f>
        <v>0</v>
      </c>
      <c r="L9" s="90">
        <f>SUM('3月'!L9,'2月'!L9,'1月'!L9,'12月'!L9,'11月'!L9)</f>
        <v>0</v>
      </c>
      <c r="M9" s="90">
        <f>SUM('3月'!M9,'2月'!M9,'1月'!M9,'12月'!M9,'11月'!M9)</f>
        <v>0</v>
      </c>
      <c r="N9" s="90">
        <f>SUM('3月'!N9,'2月'!N9,'1月'!N9,'12月'!N9,'11月'!N9)</f>
        <v>0</v>
      </c>
      <c r="O9" s="90">
        <f>SUM('3月'!O9,'2月'!O9,'1月'!O9,'12月'!O9,'11月'!O9)</f>
        <v>0</v>
      </c>
      <c r="P9" s="90">
        <f>SUM('3月'!P9,'2月'!P9,'1月'!P9,'12月'!P9,'11月'!P9)</f>
        <v>0</v>
      </c>
      <c r="Q9" s="90">
        <f>SUM('3月'!Q9,'2月'!Q9,'1月'!Q9,'12月'!Q9,'11月'!Q9)</f>
        <v>0</v>
      </c>
      <c r="R9" s="90">
        <f>SUM('3月'!R9,'2月'!R9,'1月'!R9,'12月'!R9,'11月'!R9)</f>
        <v>0</v>
      </c>
    </row>
    <row r="10" spans="1:18" ht="28.5" customHeight="1" x14ac:dyDescent="0.15">
      <c r="A10" s="30"/>
      <c r="B10" s="15" t="s">
        <v>5</v>
      </c>
      <c r="C10" s="84">
        <f>SUM('3月'!C10,'2月'!C10,'1月'!C10,'12月'!C10,'11月'!C10)</f>
        <v>20</v>
      </c>
      <c r="D10" s="90">
        <f>SUM('3月'!D10,'2月'!D10,'1月'!D10,'12月'!D10,'11月'!D10)</f>
        <v>0</v>
      </c>
      <c r="E10" s="90">
        <f>SUM('3月'!E10,'2月'!E10,'1月'!E10,'12月'!E10,'11月'!E10)</f>
        <v>0</v>
      </c>
      <c r="F10" s="90">
        <f>SUM('3月'!F10,'2月'!F10,'1月'!F10,'12月'!F10,'11月'!F10)</f>
        <v>0</v>
      </c>
      <c r="G10" s="90">
        <f>SUM('3月'!G10,'2月'!G10,'1月'!G10,'12月'!G10,'11月'!G10)</f>
        <v>0</v>
      </c>
      <c r="H10" s="90">
        <f>SUM('3月'!H10,'2月'!H10,'1月'!H10,'12月'!H10,'11月'!H10)</f>
        <v>5</v>
      </c>
      <c r="I10" s="90">
        <f>SUM('3月'!I10,'2月'!I10,'1月'!I10,'12月'!I10,'11月'!I10)</f>
        <v>0</v>
      </c>
      <c r="J10" s="90">
        <f>SUM('3月'!J10,'2月'!J10,'1月'!J10,'12月'!J10,'11月'!J10)</f>
        <v>2</v>
      </c>
      <c r="K10" s="90">
        <f>SUM('3月'!K10,'2月'!K10,'1月'!K10,'12月'!K10,'11月'!K10)</f>
        <v>0</v>
      </c>
      <c r="L10" s="90">
        <f>SUM('3月'!L10,'2月'!L10,'1月'!L10,'12月'!L10,'11月'!L10)</f>
        <v>0</v>
      </c>
      <c r="M10" s="90">
        <f>SUM('3月'!M10,'2月'!M10,'1月'!M10,'12月'!M10,'11月'!M10)</f>
        <v>0</v>
      </c>
      <c r="N10" s="90">
        <f>SUM('3月'!N10,'2月'!N10,'1月'!N10,'12月'!N10,'11月'!N10)</f>
        <v>0</v>
      </c>
      <c r="O10" s="90">
        <f>SUM('3月'!O10,'2月'!O10,'1月'!O10,'12月'!O10,'11月'!O10)</f>
        <v>12</v>
      </c>
      <c r="P10" s="90">
        <f>SUM('3月'!P10,'2月'!P10,'1月'!P10,'12月'!P10,'11月'!P10)</f>
        <v>1</v>
      </c>
      <c r="Q10" s="90">
        <f>SUM('3月'!Q10,'2月'!Q10,'1月'!Q10,'12月'!Q10,'11月'!Q10)</f>
        <v>0</v>
      </c>
      <c r="R10" s="90">
        <f>SUM('3月'!R10,'2月'!R10,'1月'!R10,'12月'!R10,'11月'!R10)</f>
        <v>0</v>
      </c>
    </row>
    <row r="11" spans="1:18" ht="28.5" customHeight="1" x14ac:dyDescent="0.15">
      <c r="A11" s="30"/>
      <c r="B11" s="15" t="s">
        <v>6</v>
      </c>
      <c r="C11" s="84">
        <f>SUM('3月'!C11,'2月'!C11,'1月'!C11,'12月'!C11,'11月'!C11)</f>
        <v>3</v>
      </c>
      <c r="D11" s="90">
        <f>SUM('3月'!D11,'2月'!D11,'1月'!D11,'12月'!D11,'11月'!D11)</f>
        <v>0</v>
      </c>
      <c r="E11" s="90">
        <f>SUM('3月'!E11,'2月'!E11,'1月'!E11,'12月'!E11,'11月'!E11)</f>
        <v>0</v>
      </c>
      <c r="F11" s="90">
        <f>SUM('3月'!F11,'2月'!F11,'1月'!F11,'12月'!F11,'11月'!F11)</f>
        <v>0</v>
      </c>
      <c r="G11" s="90">
        <f>SUM('3月'!G11,'2月'!G11,'1月'!G11,'12月'!G11,'11月'!G11)</f>
        <v>0</v>
      </c>
      <c r="H11" s="90">
        <f>SUM('3月'!H11,'2月'!H11,'1月'!H11,'12月'!H11,'11月'!H11)</f>
        <v>0</v>
      </c>
      <c r="I11" s="90">
        <f>SUM('3月'!I11,'2月'!I11,'1月'!I11,'12月'!I11,'11月'!I11)</f>
        <v>0</v>
      </c>
      <c r="J11" s="90">
        <f>SUM('3月'!J11,'2月'!J11,'1月'!J11,'12月'!J11,'11月'!J11)</f>
        <v>0</v>
      </c>
      <c r="K11" s="90">
        <f>SUM('3月'!K11,'2月'!K11,'1月'!K11,'12月'!K11,'11月'!K11)</f>
        <v>0</v>
      </c>
      <c r="L11" s="90">
        <f>SUM('3月'!L11,'2月'!L11,'1月'!L11,'12月'!L11,'11月'!L11)</f>
        <v>1</v>
      </c>
      <c r="M11" s="90">
        <f>SUM('3月'!M11,'2月'!M11,'1月'!M11,'12月'!M11,'11月'!M11)</f>
        <v>0</v>
      </c>
      <c r="N11" s="90">
        <f>SUM('3月'!N11,'2月'!N11,'1月'!N11,'12月'!N11,'11月'!N11)</f>
        <v>0</v>
      </c>
      <c r="O11" s="90">
        <f>SUM('3月'!O11,'2月'!O11,'1月'!O11,'12月'!O11,'11月'!O11)</f>
        <v>0</v>
      </c>
      <c r="P11" s="90">
        <f>SUM('3月'!P11,'2月'!P11,'1月'!P11,'12月'!P11,'11月'!P11)</f>
        <v>2</v>
      </c>
      <c r="Q11" s="90">
        <f>SUM('3月'!Q11,'2月'!Q11,'1月'!Q11,'12月'!Q11,'11月'!Q11)</f>
        <v>0</v>
      </c>
      <c r="R11" s="90">
        <f>SUM('3月'!R11,'2月'!R11,'1月'!R11,'12月'!R11,'11月'!R11)</f>
        <v>0</v>
      </c>
    </row>
    <row r="12" spans="1:18" ht="28.5" customHeight="1" x14ac:dyDescent="0.15">
      <c r="A12" s="30"/>
      <c r="B12" s="15" t="s">
        <v>7</v>
      </c>
      <c r="C12" s="84">
        <f>SUM('3月'!C12,'2月'!C12,'1月'!C12,'12月'!C12,'11月'!C12)</f>
        <v>9</v>
      </c>
      <c r="D12" s="90">
        <f>SUM('3月'!D12,'2月'!D12,'1月'!D12,'12月'!D12,'11月'!D12)</f>
        <v>0</v>
      </c>
      <c r="E12" s="90">
        <f>SUM('3月'!E12,'2月'!E12,'1月'!E12,'12月'!E12,'11月'!E12)</f>
        <v>0</v>
      </c>
      <c r="F12" s="90">
        <f>SUM('3月'!F12,'2月'!F12,'1月'!F12,'12月'!F12,'11月'!F12)</f>
        <v>0</v>
      </c>
      <c r="G12" s="90">
        <f>SUM('3月'!G12,'2月'!G12,'1月'!G12,'12月'!G12,'11月'!G12)</f>
        <v>0</v>
      </c>
      <c r="H12" s="90">
        <f>SUM('3月'!H12,'2月'!H12,'1月'!H12,'12月'!H12,'11月'!H12)</f>
        <v>0</v>
      </c>
      <c r="I12" s="90">
        <f>SUM('3月'!I12,'2月'!I12,'1月'!I12,'12月'!I12,'11月'!I12)</f>
        <v>0</v>
      </c>
      <c r="J12" s="90">
        <f>SUM('3月'!J12,'2月'!J12,'1月'!J12,'12月'!J12,'11月'!J12)</f>
        <v>1</v>
      </c>
      <c r="K12" s="90">
        <f>SUM('3月'!K12,'2月'!K12,'1月'!K12,'12月'!K12,'11月'!K12)</f>
        <v>0</v>
      </c>
      <c r="L12" s="90">
        <f>SUM('3月'!L12,'2月'!L12,'1月'!L12,'12月'!L12,'11月'!L12)</f>
        <v>0</v>
      </c>
      <c r="M12" s="90">
        <f>SUM('3月'!M12,'2月'!M12,'1月'!M12,'12月'!M12,'11月'!M12)</f>
        <v>0</v>
      </c>
      <c r="N12" s="90">
        <f>SUM('3月'!N12,'2月'!N12,'1月'!N12,'12月'!N12,'11月'!N12)</f>
        <v>6</v>
      </c>
      <c r="O12" s="90">
        <f>SUM('3月'!O12,'2月'!O12,'1月'!O12,'12月'!O12,'11月'!O12)</f>
        <v>0</v>
      </c>
      <c r="P12" s="90">
        <f>SUM('3月'!P12,'2月'!P12,'1月'!P12,'12月'!P12,'11月'!P12)</f>
        <v>2</v>
      </c>
      <c r="Q12" s="90">
        <f>SUM('3月'!Q12,'2月'!Q12,'1月'!Q12,'12月'!Q12,'11月'!Q12)</f>
        <v>0</v>
      </c>
      <c r="R12" s="90">
        <f>SUM('3月'!R12,'2月'!R12,'1月'!R12,'12月'!R12,'11月'!R12)</f>
        <v>0</v>
      </c>
    </row>
    <row r="13" spans="1:18" ht="28.5" customHeight="1" x14ac:dyDescent="0.15">
      <c r="A13" s="30"/>
      <c r="B13" s="15" t="s">
        <v>8</v>
      </c>
      <c r="C13" s="84">
        <f>SUM('3月'!C13,'2月'!C13,'1月'!C13,'12月'!C13,'11月'!C13)</f>
        <v>25</v>
      </c>
      <c r="D13" s="90">
        <f>SUM('3月'!D13,'2月'!D13,'1月'!D13,'12月'!D13,'11月'!D13)</f>
        <v>0</v>
      </c>
      <c r="E13" s="90">
        <f>SUM('3月'!E13,'2月'!E13,'1月'!E13,'12月'!E13,'11月'!E13)</f>
        <v>0</v>
      </c>
      <c r="F13" s="90">
        <f>SUM('3月'!F13,'2月'!F13,'1月'!F13,'12月'!F13,'11月'!F13)</f>
        <v>0</v>
      </c>
      <c r="G13" s="90">
        <f>SUM('3月'!G13,'2月'!G13,'1月'!G13,'12月'!G13,'11月'!G13)</f>
        <v>0</v>
      </c>
      <c r="H13" s="90">
        <f>SUM('3月'!H13,'2月'!H13,'1月'!H13,'12月'!H13,'11月'!H13)</f>
        <v>1</v>
      </c>
      <c r="I13" s="90">
        <f>SUM('3月'!I13,'2月'!I13,'1月'!I13,'12月'!I13,'11月'!I13)</f>
        <v>0</v>
      </c>
      <c r="J13" s="90">
        <f>SUM('3月'!J13,'2月'!J13,'1月'!J13,'12月'!J13,'11月'!J13)</f>
        <v>0</v>
      </c>
      <c r="K13" s="90">
        <f>SUM('3月'!K13,'2月'!K13,'1月'!K13,'12月'!K13,'11月'!K13)</f>
        <v>0</v>
      </c>
      <c r="L13" s="90">
        <f>SUM('3月'!L13,'2月'!L13,'1月'!L13,'12月'!L13,'11月'!L13)</f>
        <v>0</v>
      </c>
      <c r="M13" s="90">
        <f>SUM('3月'!M13,'2月'!M13,'1月'!M13,'12月'!M13,'11月'!M13)</f>
        <v>2</v>
      </c>
      <c r="N13" s="90">
        <f>SUM('3月'!N13,'2月'!N13,'1月'!N13,'12月'!N13,'11月'!N13)</f>
        <v>7</v>
      </c>
      <c r="O13" s="90">
        <f>SUM('3月'!O13,'2月'!O13,'1月'!O13,'12月'!O13,'11月'!O13)</f>
        <v>0</v>
      </c>
      <c r="P13" s="90">
        <f>SUM('3月'!P13,'2月'!P13,'1月'!P13,'12月'!P13,'11月'!P13)</f>
        <v>15</v>
      </c>
      <c r="Q13" s="90">
        <f>SUM('3月'!Q13,'2月'!Q13,'1月'!Q13,'12月'!Q13,'11月'!Q13)</f>
        <v>0</v>
      </c>
      <c r="R13" s="90">
        <f>SUM('3月'!R13,'2月'!R13,'1月'!R13,'12月'!R13,'11月'!R13)</f>
        <v>0</v>
      </c>
    </row>
    <row r="14" spans="1:18" ht="28.5" customHeight="1" x14ac:dyDescent="0.15">
      <c r="A14" s="30"/>
      <c r="B14" s="15" t="s">
        <v>9</v>
      </c>
      <c r="C14" s="84">
        <f>SUM('3月'!C14,'2月'!C14,'1月'!C14,'12月'!C14,'11月'!C14)</f>
        <v>3</v>
      </c>
      <c r="D14" s="90">
        <f>SUM('3月'!D14,'2月'!D14,'1月'!D14,'12月'!D14,'11月'!D14)</f>
        <v>0</v>
      </c>
      <c r="E14" s="90">
        <f>SUM('3月'!E14,'2月'!E14,'1月'!E14,'12月'!E14,'11月'!E14)</f>
        <v>0</v>
      </c>
      <c r="F14" s="90">
        <f>SUM('3月'!F14,'2月'!F14,'1月'!F14,'12月'!F14,'11月'!F14)</f>
        <v>0</v>
      </c>
      <c r="G14" s="90">
        <f>SUM('3月'!G14,'2月'!G14,'1月'!G14,'12月'!G14,'11月'!G14)</f>
        <v>0</v>
      </c>
      <c r="H14" s="90">
        <f>SUM('3月'!H14,'2月'!H14,'1月'!H14,'12月'!H14,'11月'!H14)</f>
        <v>0</v>
      </c>
      <c r="I14" s="90">
        <f>SUM('3月'!I14,'2月'!I14,'1月'!I14,'12月'!I14,'11月'!I14)</f>
        <v>0</v>
      </c>
      <c r="J14" s="90">
        <f>SUM('3月'!J14,'2月'!J14,'1月'!J14,'12月'!J14,'11月'!J14)</f>
        <v>0</v>
      </c>
      <c r="K14" s="90">
        <f>SUM('3月'!K14,'2月'!K14,'1月'!K14,'12月'!K14,'11月'!K14)</f>
        <v>0</v>
      </c>
      <c r="L14" s="90">
        <f>SUM('3月'!L14,'2月'!L14,'1月'!L14,'12月'!L14,'11月'!L14)</f>
        <v>0</v>
      </c>
      <c r="M14" s="90">
        <f>SUM('3月'!M14,'2月'!M14,'1月'!M14,'12月'!M14,'11月'!M14)</f>
        <v>1</v>
      </c>
      <c r="N14" s="90">
        <f>SUM('3月'!N14,'2月'!N14,'1月'!N14,'12月'!N14,'11月'!N14)</f>
        <v>0</v>
      </c>
      <c r="O14" s="90">
        <f>SUM('3月'!O14,'2月'!O14,'1月'!O14,'12月'!O14,'11月'!O14)</f>
        <v>1</v>
      </c>
      <c r="P14" s="90">
        <f>SUM('3月'!P14,'2月'!P14,'1月'!P14,'12月'!P14,'11月'!P14)</f>
        <v>1</v>
      </c>
      <c r="Q14" s="90">
        <f>SUM('3月'!Q14,'2月'!Q14,'1月'!Q14,'12月'!Q14,'11月'!Q14)</f>
        <v>0</v>
      </c>
      <c r="R14" s="90">
        <f>SUM('3月'!R14,'2月'!R14,'1月'!R14,'12月'!R14,'11月'!R14)</f>
        <v>0</v>
      </c>
    </row>
    <row r="15" spans="1:18" ht="28.5" customHeight="1" x14ac:dyDescent="0.15">
      <c r="A15" s="30"/>
      <c r="B15" s="15" t="s">
        <v>10</v>
      </c>
      <c r="C15" s="84">
        <f>SUM('3月'!C15,'2月'!C15,'1月'!C15,'12月'!C15,'11月'!C15)</f>
        <v>19</v>
      </c>
      <c r="D15" s="90">
        <f>SUM('3月'!D15,'2月'!D15,'1月'!D15,'12月'!D15,'11月'!D15)</f>
        <v>0</v>
      </c>
      <c r="E15" s="90">
        <f>SUM('3月'!E15,'2月'!E15,'1月'!E15,'12月'!E15,'11月'!E15)</f>
        <v>0</v>
      </c>
      <c r="F15" s="90">
        <f>SUM('3月'!F15,'2月'!F15,'1月'!F15,'12月'!F15,'11月'!F15)</f>
        <v>0</v>
      </c>
      <c r="G15" s="90">
        <f>SUM('3月'!G15,'2月'!G15,'1月'!G15,'12月'!G15,'11月'!G15)</f>
        <v>1</v>
      </c>
      <c r="H15" s="90">
        <f>SUM('3月'!H15,'2月'!H15,'1月'!H15,'12月'!H15,'11月'!H15)</f>
        <v>4</v>
      </c>
      <c r="I15" s="90">
        <f>SUM('3月'!I15,'2月'!I15,'1月'!I15,'12月'!I15,'11月'!I15)</f>
        <v>0</v>
      </c>
      <c r="J15" s="90">
        <f>SUM('3月'!J15,'2月'!J15,'1月'!J15,'12月'!J15,'11月'!J15)</f>
        <v>0</v>
      </c>
      <c r="K15" s="90">
        <f>SUM('3月'!K15,'2月'!K15,'1月'!K15,'12月'!K15,'11月'!K15)</f>
        <v>1</v>
      </c>
      <c r="L15" s="90">
        <f>SUM('3月'!L15,'2月'!L15,'1月'!L15,'12月'!L15,'11月'!L15)</f>
        <v>0</v>
      </c>
      <c r="M15" s="90">
        <f>SUM('3月'!M15,'2月'!M15,'1月'!M15,'12月'!M15,'11月'!M15)</f>
        <v>0</v>
      </c>
      <c r="N15" s="90">
        <f>SUM('3月'!N15,'2月'!N15,'1月'!N15,'12月'!N15,'11月'!N15)</f>
        <v>0</v>
      </c>
      <c r="O15" s="90">
        <f>SUM('3月'!O15,'2月'!O15,'1月'!O15,'12月'!O15,'11月'!O15)</f>
        <v>12</v>
      </c>
      <c r="P15" s="90">
        <f>SUM('3月'!P15,'2月'!P15,'1月'!P15,'12月'!P15,'11月'!P15)</f>
        <v>1</v>
      </c>
      <c r="Q15" s="90">
        <f>SUM('3月'!Q15,'2月'!Q15,'1月'!Q15,'12月'!Q15,'11月'!Q15)</f>
        <v>0</v>
      </c>
      <c r="R15" s="90">
        <f>SUM('3月'!R15,'2月'!R15,'1月'!R15,'12月'!R15,'11月'!R15)</f>
        <v>0</v>
      </c>
    </row>
    <row r="16" spans="1:18" ht="28.5" customHeight="1" x14ac:dyDescent="0.15">
      <c r="A16" s="30"/>
      <c r="B16" s="15" t="s">
        <v>11</v>
      </c>
      <c r="C16" s="84">
        <f>SUM('3月'!C16,'2月'!C16,'1月'!C16,'12月'!C16,'11月'!C16)</f>
        <v>27</v>
      </c>
      <c r="D16" s="90">
        <f>SUM('3月'!D16,'2月'!D16,'1月'!D16,'12月'!D16,'11月'!D16)</f>
        <v>0</v>
      </c>
      <c r="E16" s="90">
        <f>SUM('3月'!E16,'2月'!E16,'1月'!E16,'12月'!E16,'11月'!E16)</f>
        <v>0</v>
      </c>
      <c r="F16" s="90">
        <f>SUM('3月'!F16,'2月'!F16,'1月'!F16,'12月'!F16,'11月'!F16)</f>
        <v>0</v>
      </c>
      <c r="G16" s="90">
        <f>SUM('3月'!G16,'2月'!G16,'1月'!G16,'12月'!G16,'11月'!G16)</f>
        <v>0</v>
      </c>
      <c r="H16" s="90">
        <f>SUM('3月'!H16,'2月'!H16,'1月'!H16,'12月'!H16,'11月'!H16)</f>
        <v>1</v>
      </c>
      <c r="I16" s="90">
        <f>SUM('3月'!I16,'2月'!I16,'1月'!I16,'12月'!I16,'11月'!I16)</f>
        <v>0</v>
      </c>
      <c r="J16" s="90">
        <f>SUM('3月'!J16,'2月'!J16,'1月'!J16,'12月'!J16,'11月'!J16)</f>
        <v>0</v>
      </c>
      <c r="K16" s="90">
        <f>SUM('3月'!K16,'2月'!K16,'1月'!K16,'12月'!K16,'11月'!K16)</f>
        <v>0</v>
      </c>
      <c r="L16" s="90">
        <f>SUM('3月'!L16,'2月'!L16,'1月'!L16,'12月'!L16,'11月'!L16)</f>
        <v>0</v>
      </c>
      <c r="M16" s="90">
        <f>SUM('3月'!M16,'2月'!M16,'1月'!M16,'12月'!M16,'11月'!M16)</f>
        <v>24</v>
      </c>
      <c r="N16" s="90">
        <f>SUM('3月'!N16,'2月'!N16,'1月'!N16,'12月'!N16,'11月'!N16)</f>
        <v>2</v>
      </c>
      <c r="O16" s="90">
        <f>SUM('3月'!O16,'2月'!O16,'1月'!O16,'12月'!O16,'11月'!O16)</f>
        <v>0</v>
      </c>
      <c r="P16" s="90">
        <f>SUM('3月'!P16,'2月'!P16,'1月'!P16,'12月'!P16,'11月'!P16)</f>
        <v>0</v>
      </c>
      <c r="Q16" s="90">
        <f>SUM('3月'!Q16,'2月'!Q16,'1月'!Q16,'12月'!Q16,'11月'!Q16)</f>
        <v>0</v>
      </c>
      <c r="R16" s="90">
        <f>SUM('3月'!R16,'2月'!R16,'1月'!R16,'12月'!R16,'11月'!R16)</f>
        <v>0</v>
      </c>
    </row>
    <row r="17" spans="1:18" ht="28.5" customHeight="1" x14ac:dyDescent="0.15">
      <c r="A17" s="30"/>
      <c r="B17" s="15" t="s">
        <v>12</v>
      </c>
      <c r="C17" s="84">
        <f>SUM('3月'!C17,'2月'!C17,'1月'!C17,'12月'!C17,'11月'!C17)</f>
        <v>27</v>
      </c>
      <c r="D17" s="90">
        <f>SUM('3月'!D17,'2月'!D17,'1月'!D17,'12月'!D17,'11月'!D17)</f>
        <v>0</v>
      </c>
      <c r="E17" s="90">
        <f>SUM('3月'!E17,'2月'!E17,'1月'!E17,'12月'!E17,'11月'!E17)</f>
        <v>0</v>
      </c>
      <c r="F17" s="90">
        <f>SUM('3月'!F17,'2月'!F17,'1月'!F17,'12月'!F17,'11月'!F17)</f>
        <v>10</v>
      </c>
      <c r="G17" s="90">
        <f>SUM('3月'!G17,'2月'!G17,'1月'!G17,'12月'!G17,'11月'!G17)</f>
        <v>0</v>
      </c>
      <c r="H17" s="90">
        <f>SUM('3月'!H17,'2月'!H17,'1月'!H17,'12月'!H17,'11月'!H17)</f>
        <v>1</v>
      </c>
      <c r="I17" s="90">
        <f>SUM('3月'!I17,'2月'!I17,'1月'!I17,'12月'!I17,'11月'!I17)</f>
        <v>1</v>
      </c>
      <c r="J17" s="90">
        <f>SUM('3月'!J17,'2月'!J17,'1月'!J17,'12月'!J17,'11月'!J17)</f>
        <v>1</v>
      </c>
      <c r="K17" s="90">
        <f>SUM('3月'!K17,'2月'!K17,'1月'!K17,'12月'!K17,'11月'!K17)</f>
        <v>0</v>
      </c>
      <c r="L17" s="90">
        <f>SUM('3月'!L17,'2月'!L17,'1月'!L17,'12月'!L17,'11月'!L17)</f>
        <v>0</v>
      </c>
      <c r="M17" s="90">
        <f>SUM('3月'!M17,'2月'!M17,'1月'!M17,'12月'!M17,'11月'!M17)</f>
        <v>1</v>
      </c>
      <c r="N17" s="90">
        <f>SUM('3月'!N17,'2月'!N17,'1月'!N17,'12月'!N17,'11月'!N17)</f>
        <v>1</v>
      </c>
      <c r="O17" s="90">
        <f>SUM('3月'!O17,'2月'!O17,'1月'!O17,'12月'!O17,'11月'!O17)</f>
        <v>1</v>
      </c>
      <c r="P17" s="90">
        <f>SUM('3月'!P17,'2月'!P17,'1月'!P17,'12月'!P17,'11月'!P17)</f>
        <v>0</v>
      </c>
      <c r="Q17" s="90">
        <f>SUM('3月'!Q17,'2月'!Q17,'1月'!Q17,'12月'!Q17,'11月'!Q17)</f>
        <v>1</v>
      </c>
      <c r="R17" s="90">
        <f>SUM('3月'!R17,'2月'!R17,'1月'!R17,'12月'!R17,'11月'!R17)</f>
        <v>10</v>
      </c>
    </row>
    <row r="18" spans="1:18" ht="28.5" customHeight="1" x14ac:dyDescent="0.15">
      <c r="A18" s="30"/>
      <c r="B18" s="15" t="s">
        <v>13</v>
      </c>
      <c r="C18" s="84">
        <f>SUM('3月'!C18,'2月'!C18,'1月'!C18,'12月'!C18,'11月'!C18)</f>
        <v>4</v>
      </c>
      <c r="D18" s="90">
        <f>SUM('3月'!D18,'2月'!D18,'1月'!D18,'12月'!D18,'11月'!D18)</f>
        <v>0</v>
      </c>
      <c r="E18" s="90">
        <f>SUM('3月'!E18,'2月'!E18,'1月'!E18,'12月'!E18,'11月'!E18)</f>
        <v>0</v>
      </c>
      <c r="F18" s="90">
        <f>SUM('3月'!F18,'2月'!F18,'1月'!F18,'12月'!F18,'11月'!F18)</f>
        <v>0</v>
      </c>
      <c r="G18" s="90">
        <f>SUM('3月'!G18,'2月'!G18,'1月'!G18,'12月'!G18,'11月'!G18)</f>
        <v>0</v>
      </c>
      <c r="H18" s="90">
        <f>SUM('3月'!H18,'2月'!H18,'1月'!H18,'12月'!H18,'11月'!H18)</f>
        <v>0</v>
      </c>
      <c r="I18" s="90">
        <f>SUM('3月'!I18,'2月'!I18,'1月'!I18,'12月'!I18,'11月'!I18)</f>
        <v>1</v>
      </c>
      <c r="J18" s="90">
        <f>SUM('3月'!J18,'2月'!J18,'1月'!J18,'12月'!J18,'11月'!J18)</f>
        <v>0</v>
      </c>
      <c r="K18" s="90">
        <f>SUM('3月'!K18,'2月'!K18,'1月'!K18,'12月'!K18,'11月'!K18)</f>
        <v>0</v>
      </c>
      <c r="L18" s="90">
        <f>SUM('3月'!L18,'2月'!L18,'1月'!L18,'12月'!L18,'11月'!L18)</f>
        <v>0</v>
      </c>
      <c r="M18" s="90">
        <f>SUM('3月'!M18,'2月'!M18,'1月'!M18,'12月'!M18,'11月'!M18)</f>
        <v>0</v>
      </c>
      <c r="N18" s="90">
        <f>SUM('3月'!N18,'2月'!N18,'1月'!N18,'12月'!N18,'11月'!N18)</f>
        <v>0</v>
      </c>
      <c r="O18" s="90">
        <f>SUM('3月'!O18,'2月'!O18,'1月'!O18,'12月'!O18,'11月'!O18)</f>
        <v>0</v>
      </c>
      <c r="P18" s="90">
        <f>SUM('3月'!P18,'2月'!P18,'1月'!P18,'12月'!P18,'11月'!P18)</f>
        <v>1</v>
      </c>
      <c r="Q18" s="90">
        <f>SUM('3月'!Q18,'2月'!Q18,'1月'!Q18,'12月'!Q18,'11月'!Q18)</f>
        <v>0</v>
      </c>
      <c r="R18" s="90">
        <f>SUM('3月'!R18,'2月'!R18,'1月'!R18,'12月'!R18,'11月'!R18)</f>
        <v>2</v>
      </c>
    </row>
    <row r="19" spans="1:18" ht="28.5" customHeight="1" x14ac:dyDescent="0.15">
      <c r="A19" s="30"/>
      <c r="B19" s="15" t="s">
        <v>14</v>
      </c>
      <c r="C19" s="84">
        <f>SUM('3月'!C19,'2月'!C19,'1月'!C19,'12月'!C19,'11月'!C19)</f>
        <v>0</v>
      </c>
      <c r="D19" s="90">
        <f>SUM('3月'!D19,'2月'!D19,'1月'!D19,'12月'!D19,'11月'!D19)</f>
        <v>0</v>
      </c>
      <c r="E19" s="90">
        <f>SUM('3月'!E19,'2月'!E19,'1月'!E19,'12月'!E19,'11月'!E19)</f>
        <v>0</v>
      </c>
      <c r="F19" s="90">
        <f>SUM('3月'!F19,'2月'!F19,'1月'!F19,'12月'!F19,'11月'!F19)</f>
        <v>0</v>
      </c>
      <c r="G19" s="90">
        <f>SUM('3月'!G19,'2月'!G19,'1月'!G19,'12月'!G19,'11月'!G19)</f>
        <v>0</v>
      </c>
      <c r="H19" s="90">
        <f>SUM('3月'!H19,'2月'!H19,'1月'!H19,'12月'!H19,'11月'!H19)</f>
        <v>0</v>
      </c>
      <c r="I19" s="90">
        <f>SUM('3月'!I19,'2月'!I19,'1月'!I19,'12月'!I19,'11月'!I19)</f>
        <v>0</v>
      </c>
      <c r="J19" s="90">
        <f>SUM('3月'!J19,'2月'!J19,'1月'!J19,'12月'!J19,'11月'!J19)</f>
        <v>0</v>
      </c>
      <c r="K19" s="90">
        <f>SUM('3月'!K19,'2月'!K19,'1月'!K19,'12月'!K19,'11月'!K19)</f>
        <v>0</v>
      </c>
      <c r="L19" s="90">
        <f>SUM('3月'!L19,'2月'!L19,'1月'!L19,'12月'!L19,'11月'!L19)</f>
        <v>0</v>
      </c>
      <c r="M19" s="90">
        <f>SUM('3月'!M19,'2月'!M19,'1月'!M19,'12月'!M19,'11月'!M19)</f>
        <v>0</v>
      </c>
      <c r="N19" s="90">
        <f>SUM('3月'!N19,'2月'!N19,'1月'!N19,'12月'!N19,'11月'!N19)</f>
        <v>0</v>
      </c>
      <c r="O19" s="90">
        <f>SUM('3月'!O19,'2月'!O19,'1月'!O19,'12月'!O19,'11月'!O19)</f>
        <v>0</v>
      </c>
      <c r="P19" s="90">
        <f>SUM('3月'!P19,'2月'!P19,'1月'!P19,'12月'!P19,'11月'!P19)</f>
        <v>0</v>
      </c>
      <c r="Q19" s="90">
        <f>SUM('3月'!Q19,'2月'!Q19,'1月'!Q19,'12月'!Q19,'11月'!Q19)</f>
        <v>0</v>
      </c>
      <c r="R19" s="90">
        <f>SUM('3月'!R19,'2月'!R19,'1月'!R19,'12月'!R19,'11月'!R19)</f>
        <v>0</v>
      </c>
    </row>
    <row r="20" spans="1:18" ht="28.5" customHeight="1" thickBot="1" x14ac:dyDescent="0.2">
      <c r="A20" s="30"/>
      <c r="B20" s="20" t="s">
        <v>31</v>
      </c>
      <c r="C20" s="85">
        <f>SUM('3月'!C20,'2月'!C20,'1月'!C20,'12月'!C20,'11月'!C20)</f>
        <v>1</v>
      </c>
      <c r="D20" s="96">
        <f>SUM('3月'!D20,'2月'!D20,'1月'!D20,'12月'!D20,'11月'!D20)</f>
        <v>0</v>
      </c>
      <c r="E20" s="96">
        <f>SUM('3月'!E20,'2月'!E20,'1月'!E20,'12月'!E20,'11月'!E20)</f>
        <v>0</v>
      </c>
      <c r="F20" s="96">
        <f>SUM('3月'!F20,'2月'!F20,'1月'!F20,'12月'!F20,'11月'!F20)</f>
        <v>0</v>
      </c>
      <c r="G20" s="96">
        <f>SUM('3月'!G20,'2月'!G20,'1月'!G20,'12月'!G20,'11月'!G20)</f>
        <v>0</v>
      </c>
      <c r="H20" s="96">
        <f>SUM('3月'!H20,'2月'!H20,'1月'!H20,'12月'!H20,'11月'!H20)</f>
        <v>1</v>
      </c>
      <c r="I20" s="96">
        <f>SUM('3月'!I20,'2月'!I20,'1月'!I20,'12月'!I20,'11月'!I20)</f>
        <v>0</v>
      </c>
      <c r="J20" s="96">
        <f>SUM('3月'!J20,'2月'!J20,'1月'!J20,'12月'!J20,'11月'!J20)</f>
        <v>0</v>
      </c>
      <c r="K20" s="96">
        <f>SUM('3月'!K20,'2月'!K20,'1月'!K20,'12月'!K20,'11月'!K20)</f>
        <v>0</v>
      </c>
      <c r="L20" s="96">
        <f>SUM('3月'!L20,'2月'!L20,'1月'!L20,'12月'!L20,'11月'!L20)</f>
        <v>0</v>
      </c>
      <c r="M20" s="96">
        <f>SUM('3月'!M20,'2月'!M20,'1月'!M20,'12月'!M20,'11月'!M20)</f>
        <v>0</v>
      </c>
      <c r="N20" s="96">
        <f>SUM('3月'!N20,'2月'!N20,'1月'!N20,'12月'!N20,'11月'!N20)</f>
        <v>0</v>
      </c>
      <c r="O20" s="96">
        <f>SUM('3月'!O20,'2月'!O20,'1月'!O20,'12月'!O20,'11月'!O20)</f>
        <v>0</v>
      </c>
      <c r="P20" s="96">
        <f>SUM('3月'!P20,'2月'!P20,'1月'!P20,'12月'!P20,'11月'!P20)</f>
        <v>0</v>
      </c>
      <c r="Q20" s="96">
        <f>SUM('3月'!Q20,'2月'!Q20,'1月'!Q20,'12月'!Q20,'11月'!Q20)</f>
        <v>0</v>
      </c>
      <c r="R20" s="96">
        <f>SUM('3月'!R20,'2月'!R20,'1月'!R20,'12月'!R20,'11月'!R20)</f>
        <v>0</v>
      </c>
    </row>
    <row r="21" spans="1:18" ht="28.5" customHeight="1" thickTop="1" thickBot="1" x14ac:dyDescent="0.2">
      <c r="A21" s="104" t="s">
        <v>55</v>
      </c>
      <c r="B21" s="105"/>
      <c r="C21" s="60">
        <f>SUM('11月'!C21,'12月'!C21,'1月'!C21,'2月'!C21,'3月'!C21)</f>
        <v>320</v>
      </c>
      <c r="D21" s="87">
        <f>SUM('11月'!D21,'12月'!D21,'1月'!D21,'2月'!D21,'3月'!D21)</f>
        <v>0</v>
      </c>
      <c r="E21" s="88">
        <f>SUM('11月'!E21,'12月'!E21,'1月'!E21,'2月'!E21,'3月'!E21)</f>
        <v>9</v>
      </c>
      <c r="F21" s="88">
        <f>SUM('11月'!F21,'12月'!F21,'1月'!F21,'2月'!F21,'3月'!F21)</f>
        <v>19</v>
      </c>
      <c r="G21" s="88">
        <f>SUM('11月'!G21,'12月'!G21,'1月'!G21,'2月'!G21,'3月'!G21)</f>
        <v>3</v>
      </c>
      <c r="H21" s="88">
        <f>SUM('11月'!H21,'12月'!H21,'1月'!H21,'2月'!H21,'3月'!H21)</f>
        <v>45</v>
      </c>
      <c r="I21" s="88">
        <f>SUM('11月'!I21,'12月'!I21,'1月'!I21,'2月'!I21,'3月'!I21)</f>
        <v>7</v>
      </c>
      <c r="J21" s="88">
        <f>SUM('11月'!J21,'12月'!J21,'1月'!J21,'2月'!J21,'3月'!J21)</f>
        <v>12</v>
      </c>
      <c r="K21" s="88">
        <f>SUM('11月'!K21,'12月'!K21,'1月'!K21,'2月'!K21,'3月'!K21)</f>
        <v>1</v>
      </c>
      <c r="L21" s="88">
        <f>SUM('11月'!L21,'12月'!L21,'1月'!L21,'2月'!L21,'3月'!L21)</f>
        <v>10</v>
      </c>
      <c r="M21" s="88">
        <f>SUM('11月'!M21,'12月'!M21,'1月'!M21,'2月'!M21,'3月'!M21)</f>
        <v>38</v>
      </c>
      <c r="N21" s="88">
        <f>SUM('11月'!N21,'12月'!N21,'1月'!N21,'2月'!N21,'3月'!N21)</f>
        <v>31</v>
      </c>
      <c r="O21" s="88">
        <f>SUM('11月'!O21,'12月'!O21,'1月'!O21,'2月'!O21,'3月'!O21)</f>
        <v>60</v>
      </c>
      <c r="P21" s="88">
        <f>SUM('11月'!P21,'12月'!P21,'1月'!P21,'2月'!P21,'3月'!P21)</f>
        <v>53</v>
      </c>
      <c r="Q21" s="88">
        <f>SUM('11月'!Q21,'12月'!Q21,'1月'!Q21,'2月'!Q21,'3月'!Q21)</f>
        <v>4</v>
      </c>
      <c r="R21" s="89">
        <f>SUM('11月'!R21,'12月'!R21,'1月'!R21,'2月'!R21,'3月'!R21)</f>
        <v>28</v>
      </c>
    </row>
    <row r="22" spans="1:18" ht="28.5" customHeight="1" x14ac:dyDescent="0.15">
      <c r="A22" s="31" t="s">
        <v>36</v>
      </c>
      <c r="B22" s="16" t="s">
        <v>35</v>
      </c>
      <c r="C22" s="19">
        <f>SUM('3月'!C22,'2月'!C22,'1月'!C22,'12月'!C22,'11月'!C22)</f>
        <v>129</v>
      </c>
      <c r="D22" s="91">
        <f>SUM('3月'!D22,'2月'!D22,'1月'!D22,'12月'!D22,'11月'!D22)</f>
        <v>25</v>
      </c>
      <c r="E22" s="93">
        <f>SUM('3月'!E22,'2月'!E22,'1月'!E22,'12月'!E22,'11月'!E22)</f>
        <v>1</v>
      </c>
      <c r="F22" s="93">
        <f>SUM('3月'!F22,'2月'!F22,'1月'!F22,'12月'!F22,'11月'!F22)</f>
        <v>2</v>
      </c>
      <c r="G22" s="93">
        <f>SUM('3月'!G22,'2月'!G22,'1月'!G22,'12月'!G22,'11月'!G22)</f>
        <v>48</v>
      </c>
      <c r="H22" s="93">
        <f>SUM('3月'!H22,'2月'!H22,'1月'!H22,'12月'!H22,'11月'!H22)</f>
        <v>0</v>
      </c>
      <c r="I22" s="93">
        <f>SUM('3月'!I22,'2月'!I22,'1月'!I22,'12月'!I22,'11月'!I22)</f>
        <v>2</v>
      </c>
      <c r="J22" s="93">
        <f>SUM('3月'!J22,'2月'!J22,'1月'!J22,'12月'!J22,'11月'!J22)</f>
        <v>0</v>
      </c>
      <c r="K22" s="93">
        <f>SUM('3月'!K22,'2月'!K22,'1月'!K22,'12月'!K22,'11月'!K22)</f>
        <v>0</v>
      </c>
      <c r="L22" s="93">
        <f>SUM('3月'!L22,'2月'!L22,'1月'!L22,'12月'!L22,'11月'!L22)</f>
        <v>0</v>
      </c>
      <c r="M22" s="93">
        <f>SUM('3月'!M22,'2月'!M22,'1月'!M22,'12月'!M22,'11月'!M22)</f>
        <v>1</v>
      </c>
      <c r="N22" s="93">
        <f>SUM('3月'!N22,'2月'!N22,'1月'!N22,'12月'!N22,'11月'!N22)</f>
        <v>0</v>
      </c>
      <c r="O22" s="93">
        <f>SUM('3月'!O22,'2月'!O22,'1月'!O22,'12月'!O22,'11月'!O22)</f>
        <v>26</v>
      </c>
      <c r="P22" s="93">
        <f>SUM('3月'!P22,'2月'!P22,'1月'!P22,'12月'!P22,'11月'!P22)</f>
        <v>5</v>
      </c>
      <c r="Q22" s="93">
        <f>SUM('3月'!Q22,'2月'!Q22,'1月'!Q22,'12月'!Q22,'11月'!Q22)</f>
        <v>18</v>
      </c>
      <c r="R22" s="94">
        <f>SUM('3月'!R22,'2月'!R22,'1月'!R22,'12月'!R22,'11月'!R22)</f>
        <v>1</v>
      </c>
    </row>
    <row r="23" spans="1:18" ht="28.5" customHeight="1" x14ac:dyDescent="0.15">
      <c r="A23" s="73"/>
      <c r="B23" s="17" t="s">
        <v>32</v>
      </c>
      <c r="C23" s="25">
        <f>SUM('3月'!C23,'2月'!C23,'1月'!C23,'12月'!C23,'11月'!C23)</f>
        <v>55</v>
      </c>
      <c r="D23" s="92">
        <f>SUM('3月'!D23,'2月'!D23,'1月'!D23,'12月'!D23,'11月'!D23)</f>
        <v>8</v>
      </c>
      <c r="E23" s="90">
        <f>SUM('3月'!E23,'2月'!E23,'1月'!E23,'12月'!E23,'11月'!E23)</f>
        <v>0</v>
      </c>
      <c r="F23" s="90">
        <f>SUM('3月'!F23,'2月'!F23,'1月'!F23,'12月'!F23,'11月'!F23)</f>
        <v>0</v>
      </c>
      <c r="G23" s="90">
        <f>SUM('3月'!G23,'2月'!G23,'1月'!G23,'12月'!G23,'11月'!G23)</f>
        <v>1</v>
      </c>
      <c r="H23" s="90">
        <f>SUM('3月'!H23,'2月'!H23,'1月'!H23,'12月'!H23,'11月'!H23)</f>
        <v>0</v>
      </c>
      <c r="I23" s="90">
        <f>SUM('3月'!I23,'2月'!I23,'1月'!I23,'12月'!I23,'11月'!I23)</f>
        <v>0</v>
      </c>
      <c r="J23" s="90">
        <f>SUM('3月'!J23,'2月'!J23,'1月'!J23,'12月'!J23,'11月'!J23)</f>
        <v>0</v>
      </c>
      <c r="K23" s="90">
        <f>SUM('3月'!K23,'2月'!K23,'1月'!K23,'12月'!K23,'11月'!K23)</f>
        <v>0</v>
      </c>
      <c r="L23" s="90">
        <f>SUM('3月'!L23,'2月'!L23,'1月'!L23,'12月'!L23,'11月'!L23)</f>
        <v>0</v>
      </c>
      <c r="M23" s="90">
        <f>SUM('3月'!M23,'2月'!M23,'1月'!M23,'12月'!M23,'11月'!M23)</f>
        <v>0</v>
      </c>
      <c r="N23" s="90">
        <f>SUM('3月'!N23,'2月'!N23,'1月'!N23,'12月'!N23,'11月'!N23)</f>
        <v>0</v>
      </c>
      <c r="O23" s="90">
        <f>SUM('3月'!O23,'2月'!O23,'1月'!O23,'12月'!O23,'11月'!O23)</f>
        <v>36</v>
      </c>
      <c r="P23" s="90">
        <f>SUM('3月'!P23,'2月'!P23,'1月'!P23,'12月'!P23,'11月'!P23)</f>
        <v>1</v>
      </c>
      <c r="Q23" s="90">
        <f>SUM('3月'!Q23,'2月'!Q23,'1月'!Q23,'12月'!Q23,'11月'!Q23)</f>
        <v>9</v>
      </c>
      <c r="R23" s="95">
        <f>SUM('3月'!R23,'2月'!R23,'1月'!R23,'12月'!R23,'11月'!R23)</f>
        <v>0</v>
      </c>
    </row>
    <row r="24" spans="1:18" ht="28.5" customHeight="1" x14ac:dyDescent="0.15">
      <c r="A24" s="73"/>
      <c r="B24" s="17" t="s">
        <v>33</v>
      </c>
      <c r="C24" s="25">
        <f>SUM('3月'!C24,'2月'!C24,'1月'!C24,'12月'!C24,'11月'!C24)</f>
        <v>381</v>
      </c>
      <c r="D24" s="92">
        <f>SUM('3月'!D24,'2月'!D24,'1月'!D24,'12月'!D24,'11月'!D24)</f>
        <v>80</v>
      </c>
      <c r="E24" s="90">
        <f>SUM('3月'!E24,'2月'!E24,'1月'!E24,'12月'!E24,'11月'!E24)</f>
        <v>0</v>
      </c>
      <c r="F24" s="90">
        <f>SUM('3月'!F24,'2月'!F24,'1月'!F24,'12月'!F24,'11月'!F24)</f>
        <v>1</v>
      </c>
      <c r="G24" s="90">
        <f>SUM('3月'!G24,'2月'!G24,'1月'!G24,'12月'!G24,'11月'!G24)</f>
        <v>12</v>
      </c>
      <c r="H24" s="90">
        <f>SUM('3月'!H24,'2月'!H24,'1月'!H24,'12月'!H24,'11月'!H24)</f>
        <v>0</v>
      </c>
      <c r="I24" s="90">
        <f>SUM('3月'!I24,'2月'!I24,'1月'!I24,'12月'!I24,'11月'!I24)</f>
        <v>10</v>
      </c>
      <c r="J24" s="90">
        <f>SUM('3月'!J24,'2月'!J24,'1月'!J24,'12月'!J24,'11月'!J24)</f>
        <v>0</v>
      </c>
      <c r="K24" s="90">
        <f>SUM('3月'!K24,'2月'!K24,'1月'!K24,'12月'!K24,'11月'!K24)</f>
        <v>0</v>
      </c>
      <c r="L24" s="90">
        <f>SUM('3月'!L24,'2月'!L24,'1月'!L24,'12月'!L24,'11月'!L24)</f>
        <v>0</v>
      </c>
      <c r="M24" s="90">
        <f>SUM('3月'!M24,'2月'!M24,'1月'!M24,'12月'!M24,'11月'!M24)</f>
        <v>0</v>
      </c>
      <c r="N24" s="90">
        <f>SUM('3月'!N24,'2月'!N24,'1月'!N24,'12月'!N24,'11月'!N24)</f>
        <v>1</v>
      </c>
      <c r="O24" s="90">
        <f>SUM('3月'!O24,'2月'!O24,'1月'!O24,'12月'!O24,'11月'!O24)</f>
        <v>267</v>
      </c>
      <c r="P24" s="90">
        <f>SUM('3月'!P24,'2月'!P24,'1月'!P24,'12月'!P24,'11月'!P24)</f>
        <v>2</v>
      </c>
      <c r="Q24" s="90">
        <f>SUM('3月'!Q24,'2月'!Q24,'1月'!Q24,'12月'!Q24,'11月'!Q24)</f>
        <v>6</v>
      </c>
      <c r="R24" s="95">
        <f>SUM('3月'!R24,'2月'!R24,'1月'!R24,'12月'!R24,'11月'!R24)</f>
        <v>2</v>
      </c>
    </row>
    <row r="25" spans="1:18" ht="28.5" customHeight="1" thickBot="1" x14ac:dyDescent="0.2">
      <c r="A25" s="47"/>
      <c r="B25" s="23" t="s">
        <v>34</v>
      </c>
      <c r="C25" s="48">
        <f>SUM('3月'!C25,'2月'!C25,'1月'!C25,'12月'!C25,'11月'!C25)</f>
        <v>84</v>
      </c>
      <c r="D25" s="97">
        <f>SUM('3月'!D25,'2月'!D25,'1月'!D25,'12月'!D25,'11月'!D25)</f>
        <v>9</v>
      </c>
      <c r="E25" s="96">
        <f>SUM('3月'!E25,'2月'!E25,'1月'!E25,'12月'!E25,'11月'!E25)</f>
        <v>0</v>
      </c>
      <c r="F25" s="96">
        <f>SUM('3月'!F25,'2月'!F25,'1月'!F25,'12月'!F25,'11月'!F25)</f>
        <v>0</v>
      </c>
      <c r="G25" s="96">
        <f>SUM('3月'!G25,'2月'!G25,'1月'!G25,'12月'!G25,'11月'!G25)</f>
        <v>2</v>
      </c>
      <c r="H25" s="96">
        <f>SUM('3月'!H25,'2月'!H25,'1月'!H25,'12月'!H25,'11月'!H25)</f>
        <v>0</v>
      </c>
      <c r="I25" s="96">
        <f>SUM('3月'!I25,'2月'!I25,'1月'!I25,'12月'!I25,'11月'!I25)</f>
        <v>0</v>
      </c>
      <c r="J25" s="96">
        <f>SUM('3月'!J25,'2月'!J25,'1月'!J25,'12月'!J25,'11月'!J25)</f>
        <v>0</v>
      </c>
      <c r="K25" s="96">
        <f>SUM('3月'!K25,'2月'!K25,'1月'!K25,'12月'!K25,'11月'!K25)</f>
        <v>0</v>
      </c>
      <c r="L25" s="96">
        <f>SUM('3月'!L25,'2月'!L25,'1月'!L25,'12月'!L25,'11月'!L25)</f>
        <v>0</v>
      </c>
      <c r="M25" s="96">
        <f>SUM('3月'!M25,'2月'!M25,'1月'!M25,'12月'!M25,'11月'!M25)</f>
        <v>0</v>
      </c>
      <c r="N25" s="96">
        <f>SUM('3月'!N25,'2月'!N25,'1月'!N25,'12月'!N25,'11月'!N25)</f>
        <v>0</v>
      </c>
      <c r="O25" s="96">
        <f>SUM('3月'!O25,'2月'!O25,'1月'!O25,'12月'!O25,'11月'!O25)</f>
        <v>42</v>
      </c>
      <c r="P25" s="96">
        <f>SUM('3月'!P25,'2月'!P25,'1月'!P25,'12月'!P25,'11月'!P25)</f>
        <v>0</v>
      </c>
      <c r="Q25" s="96">
        <f>SUM('3月'!Q25,'2月'!Q25,'1月'!Q25,'12月'!Q25,'11月'!Q25)</f>
        <v>31</v>
      </c>
      <c r="R25" s="98">
        <f>SUM('3月'!R25,'2月'!R25,'1月'!R25,'12月'!R25,'11月'!R25)</f>
        <v>0</v>
      </c>
    </row>
    <row r="26" spans="1:18" ht="28.5" customHeight="1" thickTop="1" thickBot="1" x14ac:dyDescent="0.2">
      <c r="A26" s="106" t="s">
        <v>56</v>
      </c>
      <c r="B26" s="107"/>
      <c r="C26" s="60">
        <f>SUM('3月'!C26,'2月'!C26,'1月'!C26,'12月'!C26,'11月'!C26)</f>
        <v>649</v>
      </c>
      <c r="D26" s="88">
        <f>SUM('3月'!D26,'2月'!D26,'1月'!D26,'12月'!D26,'11月'!D26)</f>
        <v>122</v>
      </c>
      <c r="E26" s="88">
        <f>SUM('3月'!E26,'2月'!E26,'1月'!E26,'12月'!E26,'11月'!E26)</f>
        <v>1</v>
      </c>
      <c r="F26" s="88">
        <f>SUM('3月'!F26,'2月'!F26,'1月'!F26,'12月'!F26,'11月'!F26)</f>
        <v>3</v>
      </c>
      <c r="G26" s="88">
        <f>SUM('3月'!G26,'2月'!G26,'1月'!G26,'12月'!G26,'11月'!G26)</f>
        <v>63</v>
      </c>
      <c r="H26" s="88">
        <f>SUM('3月'!H26,'2月'!H26,'1月'!H26,'12月'!H26,'11月'!H26)</f>
        <v>0</v>
      </c>
      <c r="I26" s="88">
        <f>SUM('3月'!I26,'2月'!I26,'1月'!I26,'12月'!I26,'11月'!I26)</f>
        <v>12</v>
      </c>
      <c r="J26" s="88">
        <f>SUM('3月'!J26,'2月'!J26,'1月'!J26,'12月'!J26,'11月'!J26)</f>
        <v>0</v>
      </c>
      <c r="K26" s="88">
        <f>SUM('3月'!K26,'2月'!K26,'1月'!K26,'12月'!K26,'11月'!K26)</f>
        <v>0</v>
      </c>
      <c r="L26" s="88">
        <f>SUM('3月'!L26,'2月'!L26,'1月'!L26,'12月'!L26,'11月'!L26)</f>
        <v>0</v>
      </c>
      <c r="M26" s="88">
        <f>SUM('3月'!M26,'2月'!M26,'1月'!M26,'12月'!M26,'11月'!M26)</f>
        <v>1</v>
      </c>
      <c r="N26" s="88">
        <f>SUM('3月'!N26,'2月'!N26,'1月'!N26,'12月'!N26,'11月'!N26)</f>
        <v>1</v>
      </c>
      <c r="O26" s="88">
        <f>SUM('3月'!O26,'2月'!O26,'1月'!O26,'12月'!O26,'11月'!O26)</f>
        <v>371</v>
      </c>
      <c r="P26" s="88">
        <f>SUM('3月'!P26,'2月'!P26,'1月'!P26,'12月'!P26,'11月'!P26)</f>
        <v>8</v>
      </c>
      <c r="Q26" s="88">
        <f>SUM('3月'!Q26,'2月'!Q26,'1月'!Q26,'12月'!Q26,'11月'!Q26)</f>
        <v>64</v>
      </c>
      <c r="R26" s="89">
        <f>SUM('3月'!R26,'2月'!R26,'1月'!R26,'12月'!R26,'11月'!R26)</f>
        <v>3</v>
      </c>
    </row>
    <row r="27" spans="1:18" ht="28.5" customHeight="1" x14ac:dyDescent="0.15">
      <c r="A27" s="31" t="s">
        <v>26</v>
      </c>
      <c r="B27" s="18" t="s">
        <v>38</v>
      </c>
      <c r="C27" s="37">
        <f>SUM('3月'!C27,'2月'!C27,'1月'!C27,'12月'!C27,'11月'!C27)</f>
        <v>69</v>
      </c>
      <c r="D27" s="65">
        <f>SUM('3月'!D27,'2月'!D27,'1月'!D27,'12月'!D27,'11月'!D27)</f>
        <v>16</v>
      </c>
      <c r="E27" s="66">
        <f>SUM('3月'!E27,'2月'!E27,'1月'!E27,'12月'!E27,'11月'!E27)</f>
        <v>7</v>
      </c>
      <c r="F27" s="66">
        <f>SUM('3月'!F27,'2月'!F27,'1月'!F27,'12月'!F27,'11月'!F27)</f>
        <v>0</v>
      </c>
      <c r="G27" s="66">
        <f>SUM('3月'!G27,'2月'!G27,'1月'!G27,'12月'!G27,'11月'!G27)</f>
        <v>0</v>
      </c>
      <c r="H27" s="66">
        <f>SUM('3月'!H27,'2月'!H27,'1月'!H27,'12月'!H27,'11月'!H27)</f>
        <v>3</v>
      </c>
      <c r="I27" s="66">
        <f>SUM('3月'!I27,'2月'!I27,'1月'!I27,'12月'!I27,'11月'!I27)</f>
        <v>0</v>
      </c>
      <c r="J27" s="66">
        <f>SUM('3月'!J27,'2月'!J27,'1月'!J27,'12月'!J27,'11月'!J27)</f>
        <v>0</v>
      </c>
      <c r="K27" s="66">
        <f>SUM('3月'!K27,'2月'!K27,'1月'!K27,'12月'!K27,'11月'!K27)</f>
        <v>0</v>
      </c>
      <c r="L27" s="66">
        <f>SUM('3月'!L27,'2月'!L27,'1月'!L27,'12月'!L27,'11月'!L27)</f>
        <v>6</v>
      </c>
      <c r="M27" s="66">
        <f>SUM('3月'!M27,'2月'!M27,'1月'!M27,'12月'!M27,'11月'!M27)</f>
        <v>5</v>
      </c>
      <c r="N27" s="66">
        <f>SUM('3月'!N27,'2月'!N27,'1月'!N27,'12月'!N27,'11月'!N27)</f>
        <v>11</v>
      </c>
      <c r="O27" s="66">
        <f>SUM('3月'!O27,'2月'!O27,'1月'!O27,'12月'!O27,'11月'!O27)</f>
        <v>3</v>
      </c>
      <c r="P27" s="66">
        <f>SUM('3月'!P27,'2月'!P27,'1月'!P27,'12月'!P27,'11月'!P27)</f>
        <v>0</v>
      </c>
      <c r="Q27" s="66">
        <f>SUM('3月'!Q27,'2月'!Q27,'1月'!Q27,'12月'!Q27,'11月'!Q27)</f>
        <v>0</v>
      </c>
      <c r="R27" s="67">
        <f>SUM('3月'!R27,'2月'!R27,'1月'!R27,'12月'!R27,'11月'!R27)</f>
        <v>18</v>
      </c>
    </row>
    <row r="28" spans="1:18" ht="28.5" customHeight="1" x14ac:dyDescent="0.15">
      <c r="A28" s="73"/>
      <c r="B28" s="17" t="s">
        <v>39</v>
      </c>
      <c r="C28" s="25">
        <f>SUM('3月'!C28,'2月'!C28,'1月'!C28,'12月'!C28,'11月'!C28)</f>
        <v>90</v>
      </c>
      <c r="D28" s="68">
        <f>SUM('3月'!D28,'2月'!D28,'1月'!D28,'12月'!D28,'11月'!D28)</f>
        <v>25</v>
      </c>
      <c r="E28" s="63">
        <f>SUM('3月'!E28,'2月'!E28,'1月'!E28,'12月'!E28,'11月'!E28)</f>
        <v>2</v>
      </c>
      <c r="F28" s="63">
        <f>SUM('3月'!F28,'2月'!F28,'1月'!F28,'12月'!F28,'11月'!F28)</f>
        <v>0</v>
      </c>
      <c r="G28" s="63">
        <f>SUM('3月'!G28,'2月'!G28,'1月'!G28,'12月'!G28,'11月'!G28)</f>
        <v>0</v>
      </c>
      <c r="H28" s="63">
        <f>SUM('3月'!H28,'2月'!H28,'1月'!H28,'12月'!H28,'11月'!H28)</f>
        <v>1</v>
      </c>
      <c r="I28" s="63">
        <f>SUM('3月'!I28,'2月'!I28,'1月'!I28,'12月'!I28,'11月'!I28)</f>
        <v>0</v>
      </c>
      <c r="J28" s="63">
        <f>SUM('3月'!J28,'2月'!J28,'1月'!J28,'12月'!J28,'11月'!J28)</f>
        <v>0</v>
      </c>
      <c r="K28" s="63">
        <f>SUM('3月'!K28,'2月'!K28,'1月'!K28,'12月'!K28,'11月'!K28)</f>
        <v>2</v>
      </c>
      <c r="L28" s="63">
        <f>SUM('3月'!L28,'2月'!L28,'1月'!L28,'12月'!L28,'11月'!L28)</f>
        <v>1</v>
      </c>
      <c r="M28" s="63">
        <f>SUM('3月'!M28,'2月'!M28,'1月'!M28,'12月'!M28,'11月'!M28)</f>
        <v>41</v>
      </c>
      <c r="N28" s="63">
        <f>SUM('3月'!N28,'2月'!N28,'1月'!N28,'12月'!N28,'11月'!N28)</f>
        <v>1</v>
      </c>
      <c r="O28" s="63">
        <f>SUM('3月'!O28,'2月'!O28,'1月'!O28,'12月'!O28,'11月'!O28)</f>
        <v>1</v>
      </c>
      <c r="P28" s="63">
        <f>SUM('3月'!P28,'2月'!P28,'1月'!P28,'12月'!P28,'11月'!P28)</f>
        <v>0</v>
      </c>
      <c r="Q28" s="63">
        <f>SUM('3月'!Q28,'2月'!Q28,'1月'!Q28,'12月'!Q28,'11月'!Q28)</f>
        <v>0</v>
      </c>
      <c r="R28" s="64">
        <f>SUM('3月'!R28,'2月'!R28,'1月'!R28,'12月'!R28,'11月'!R28)</f>
        <v>16</v>
      </c>
    </row>
    <row r="29" spans="1:18" ht="28.5" customHeight="1" x14ac:dyDescent="0.15">
      <c r="A29" s="73"/>
      <c r="B29" s="17" t="s">
        <v>40</v>
      </c>
      <c r="C29" s="25">
        <f>SUM('3月'!C29,'2月'!C29,'1月'!C29,'12月'!C29,'11月'!C29)</f>
        <v>142</v>
      </c>
      <c r="D29" s="68">
        <f>SUM('3月'!D29,'2月'!D29,'1月'!D29,'12月'!D29,'11月'!D29)</f>
        <v>41</v>
      </c>
      <c r="E29" s="63">
        <f>SUM('3月'!E29,'2月'!E29,'1月'!E29,'12月'!E29,'11月'!E29)</f>
        <v>46</v>
      </c>
      <c r="F29" s="63">
        <f>SUM('3月'!F29,'2月'!F29,'1月'!F29,'12月'!F29,'11月'!F29)</f>
        <v>2</v>
      </c>
      <c r="G29" s="63">
        <f>SUM('3月'!G29,'2月'!G29,'1月'!G29,'12月'!G29,'11月'!G29)</f>
        <v>0</v>
      </c>
      <c r="H29" s="63">
        <f>SUM('3月'!H29,'2月'!H29,'1月'!H29,'12月'!H29,'11月'!H29)</f>
        <v>1</v>
      </c>
      <c r="I29" s="63">
        <f>SUM('3月'!I29,'2月'!I29,'1月'!I29,'12月'!I29,'11月'!I29)</f>
        <v>0</v>
      </c>
      <c r="J29" s="63">
        <f>SUM('3月'!J29,'2月'!J29,'1月'!J29,'12月'!J29,'11月'!J29)</f>
        <v>0</v>
      </c>
      <c r="K29" s="63">
        <f>SUM('3月'!K29,'2月'!K29,'1月'!K29,'12月'!K29,'11月'!K29)</f>
        <v>5</v>
      </c>
      <c r="L29" s="63">
        <f>SUM('3月'!L29,'2月'!L29,'1月'!L29,'12月'!L29,'11月'!L29)</f>
        <v>2</v>
      </c>
      <c r="M29" s="63">
        <f>SUM('3月'!M29,'2月'!M29,'1月'!M29,'12月'!M29,'11月'!M29)</f>
        <v>3</v>
      </c>
      <c r="N29" s="63">
        <f>SUM('3月'!N29,'2月'!N29,'1月'!N29,'12月'!N29,'11月'!N29)</f>
        <v>9</v>
      </c>
      <c r="O29" s="63">
        <f>SUM('3月'!O29,'2月'!O29,'1月'!O29,'12月'!O29,'11月'!O29)</f>
        <v>0</v>
      </c>
      <c r="P29" s="63">
        <f>SUM('3月'!P29,'2月'!P29,'1月'!P29,'12月'!P29,'11月'!P29)</f>
        <v>0</v>
      </c>
      <c r="Q29" s="63">
        <f>SUM('3月'!Q29,'2月'!Q29,'1月'!Q29,'12月'!Q29,'11月'!Q29)</f>
        <v>0</v>
      </c>
      <c r="R29" s="64">
        <f>SUM('3月'!R29,'2月'!R29,'1月'!R29,'12月'!R29,'11月'!R29)</f>
        <v>33</v>
      </c>
    </row>
    <row r="30" spans="1:18" ht="28.5" customHeight="1" thickBot="1" x14ac:dyDescent="0.2">
      <c r="A30" s="38"/>
      <c r="B30" s="22" t="s">
        <v>41</v>
      </c>
      <c r="C30" s="39">
        <f>SUM('3月'!C30,'2月'!C30,'1月'!C30,'12月'!C30,'11月'!C30)</f>
        <v>73</v>
      </c>
      <c r="D30" s="69">
        <f>SUM('3月'!D30,'2月'!D30,'1月'!D30,'12月'!D30,'11月'!D30)</f>
        <v>47</v>
      </c>
      <c r="E30" s="70">
        <f>SUM('3月'!E30,'2月'!E30,'1月'!E30,'12月'!E30,'11月'!E30)</f>
        <v>1</v>
      </c>
      <c r="F30" s="70">
        <f>SUM('3月'!F30,'2月'!F30,'1月'!F30,'12月'!F30,'11月'!F30)</f>
        <v>0</v>
      </c>
      <c r="G30" s="70">
        <f>SUM('3月'!G30,'2月'!G30,'1月'!G30,'12月'!G30,'11月'!G30)</f>
        <v>0</v>
      </c>
      <c r="H30" s="70">
        <f>SUM('3月'!H30,'2月'!H30,'1月'!H30,'12月'!H30,'11月'!H30)</f>
        <v>1</v>
      </c>
      <c r="I30" s="70">
        <f>SUM('3月'!I30,'2月'!I30,'1月'!I30,'12月'!I30,'11月'!I30)</f>
        <v>0</v>
      </c>
      <c r="J30" s="70">
        <f>SUM('3月'!J30,'2月'!J30,'1月'!J30,'12月'!J30,'11月'!J30)</f>
        <v>0</v>
      </c>
      <c r="K30" s="70">
        <f>SUM('3月'!K30,'2月'!K30,'1月'!K30,'12月'!K30,'11月'!K30)</f>
        <v>0</v>
      </c>
      <c r="L30" s="70">
        <f>SUM('3月'!L30,'2月'!L30,'1月'!L30,'12月'!L30,'11月'!L30)</f>
        <v>3</v>
      </c>
      <c r="M30" s="70">
        <f>SUM('3月'!M30,'2月'!M30,'1月'!M30,'12月'!M30,'11月'!M30)</f>
        <v>0</v>
      </c>
      <c r="N30" s="70">
        <f>SUM('3月'!N30,'2月'!N30,'1月'!N30,'12月'!N30,'11月'!N30)</f>
        <v>5</v>
      </c>
      <c r="O30" s="70">
        <f>SUM('3月'!O30,'2月'!O30,'1月'!O30,'12月'!O30,'11月'!O30)</f>
        <v>0</v>
      </c>
      <c r="P30" s="70">
        <f>SUM('3月'!P30,'2月'!P30,'1月'!P30,'12月'!P30,'11月'!P30)</f>
        <v>0</v>
      </c>
      <c r="Q30" s="70">
        <f>SUM('3月'!Q30,'2月'!Q30,'1月'!Q30,'12月'!Q30,'11月'!Q30)</f>
        <v>0</v>
      </c>
      <c r="R30" s="71">
        <f>SUM('3月'!R30,'2月'!R30,'1月'!R30,'12月'!R30,'11月'!R30)</f>
        <v>16</v>
      </c>
    </row>
    <row r="31" spans="1:18" ht="28.5" customHeight="1" thickTop="1" thickBot="1" x14ac:dyDescent="0.2">
      <c r="A31" s="104" t="s">
        <v>57</v>
      </c>
      <c r="B31" s="105"/>
      <c r="C31" s="74">
        <f>SUM('3月'!C31,'2月'!C31,'1月'!C31,'12月'!C31,'11月'!C31)</f>
        <v>374</v>
      </c>
      <c r="D31" s="75">
        <f>SUM('3月'!D31,'2月'!D31,'1月'!D31,'12月'!D31,'11月'!D31)</f>
        <v>129</v>
      </c>
      <c r="E31" s="75">
        <f>SUM('3月'!E31,'2月'!E31,'1月'!E31,'12月'!E31,'11月'!E31)</f>
        <v>56</v>
      </c>
      <c r="F31" s="75">
        <f>SUM('3月'!F31,'2月'!F31,'1月'!F31,'12月'!F31,'11月'!F31)</f>
        <v>2</v>
      </c>
      <c r="G31" s="75">
        <f>SUM('3月'!G31,'2月'!G31,'1月'!G31,'12月'!G31,'11月'!G31)</f>
        <v>0</v>
      </c>
      <c r="H31" s="75">
        <f>SUM('3月'!H31,'2月'!H31,'1月'!H31,'12月'!H31,'11月'!H31)</f>
        <v>6</v>
      </c>
      <c r="I31" s="75">
        <f>SUM('3月'!I31,'2月'!I31,'1月'!I31,'12月'!I31,'11月'!I31)</f>
        <v>0</v>
      </c>
      <c r="J31" s="75">
        <f>SUM('3月'!J31,'2月'!J31,'1月'!J31,'12月'!J31,'11月'!J31)</f>
        <v>0</v>
      </c>
      <c r="K31" s="75">
        <f>SUM('3月'!K31,'2月'!K31,'1月'!K31,'12月'!K31,'11月'!K31)</f>
        <v>7</v>
      </c>
      <c r="L31" s="75">
        <f>SUM('3月'!L31,'2月'!L31,'1月'!L31,'12月'!L31,'11月'!L31)</f>
        <v>12</v>
      </c>
      <c r="M31" s="75">
        <f>SUM('3月'!M31,'2月'!M31,'1月'!M31,'12月'!M31,'11月'!M31)</f>
        <v>49</v>
      </c>
      <c r="N31" s="75">
        <f>SUM('3月'!N31,'2月'!N31,'1月'!N31,'12月'!N31,'11月'!N31)</f>
        <v>26</v>
      </c>
      <c r="O31" s="75">
        <f>SUM('3月'!O31,'2月'!O31,'1月'!O31,'12月'!O31,'11月'!O31)</f>
        <v>4</v>
      </c>
      <c r="P31" s="75">
        <f>SUM('3月'!P31,'2月'!P31,'1月'!P31,'12月'!P31,'11月'!P31)</f>
        <v>0</v>
      </c>
      <c r="Q31" s="75">
        <f>SUM('3月'!Q31,'2月'!Q31,'1月'!Q31,'12月'!Q31,'11月'!Q31)</f>
        <v>0</v>
      </c>
      <c r="R31" s="76">
        <f>SUM('3月'!R31,'2月'!R31,'1月'!R31,'12月'!R31,'11月'!R31)</f>
        <v>83</v>
      </c>
    </row>
    <row r="32" spans="1:18" ht="28.5" customHeight="1" x14ac:dyDescent="0.15">
      <c r="A32" s="72" t="s">
        <v>58</v>
      </c>
      <c r="B32" s="21" t="s">
        <v>42</v>
      </c>
      <c r="C32" s="43">
        <f>SUM('3月'!C32,'2月'!C32,'1月'!C32,'12月'!C32,'11月'!C32)</f>
        <v>7</v>
      </c>
      <c r="D32" s="44">
        <f>SUM('3月'!D32,'2月'!D32,'1月'!D32,'12月'!D32,'11月'!D32)</f>
        <v>1</v>
      </c>
      <c r="E32" s="45">
        <f>SUM('3月'!E32,'2月'!E32,'1月'!E32,'12月'!E32,'11月'!E32)</f>
        <v>0</v>
      </c>
      <c r="F32" s="45">
        <f>SUM('3月'!F32,'2月'!F32,'1月'!F32,'12月'!F32,'11月'!F32)</f>
        <v>5</v>
      </c>
      <c r="G32" s="45">
        <f>SUM('3月'!G32,'2月'!G32,'1月'!G32,'12月'!G32,'11月'!G32)</f>
        <v>0</v>
      </c>
      <c r="H32" s="45">
        <f>SUM('3月'!H32,'2月'!H32,'1月'!H32,'12月'!H32,'11月'!H32)</f>
        <v>0</v>
      </c>
      <c r="I32" s="45">
        <f>SUM('3月'!I32,'2月'!I32,'1月'!I32,'12月'!I32,'11月'!I32)</f>
        <v>0</v>
      </c>
      <c r="J32" s="45">
        <f>SUM('3月'!J32,'2月'!J32,'1月'!J32,'12月'!J32,'11月'!J32)</f>
        <v>0</v>
      </c>
      <c r="K32" s="45">
        <f>SUM('3月'!K32,'2月'!K32,'1月'!K32,'12月'!K32,'11月'!K32)</f>
        <v>0</v>
      </c>
      <c r="L32" s="45">
        <f>SUM('3月'!L32,'2月'!L32,'1月'!L32,'12月'!L32,'11月'!L32)</f>
        <v>0</v>
      </c>
      <c r="M32" s="45">
        <f>SUM('3月'!M32,'2月'!M32,'1月'!M32,'12月'!M32,'11月'!M32)</f>
        <v>0</v>
      </c>
      <c r="N32" s="45">
        <f>SUM('3月'!N32,'2月'!N32,'1月'!N32,'12月'!N32,'11月'!N32)</f>
        <v>0</v>
      </c>
      <c r="O32" s="45">
        <f>SUM('3月'!O32,'2月'!O32,'1月'!O32,'12月'!O32,'11月'!O32)</f>
        <v>1</v>
      </c>
      <c r="P32" s="45">
        <f>SUM('3月'!P32,'2月'!P32,'1月'!P32,'12月'!P32,'11月'!P32)</f>
        <v>0</v>
      </c>
      <c r="Q32" s="45">
        <f>SUM('3月'!Q32,'2月'!Q32,'1月'!Q32,'12月'!Q32,'11月'!Q32)</f>
        <v>0</v>
      </c>
      <c r="R32" s="46">
        <f>SUM('3月'!R32,'2月'!R32,'1月'!R32,'12月'!R32,'11月'!R32)</f>
        <v>0</v>
      </c>
    </row>
    <row r="33" spans="1:18" ht="28.5" customHeight="1" thickBot="1" x14ac:dyDescent="0.2">
      <c r="A33" s="47"/>
      <c r="B33" s="23" t="s">
        <v>43</v>
      </c>
      <c r="C33" s="39">
        <f>SUM('3月'!C33,'2月'!C33,'1月'!C33,'12月'!C33,'11月'!C33)</f>
        <v>2</v>
      </c>
      <c r="D33" s="40">
        <f>SUM('3月'!D33,'2月'!D33,'1月'!D33,'12月'!D33,'11月'!D33)</f>
        <v>0</v>
      </c>
      <c r="E33" s="41">
        <f>SUM('3月'!E33,'2月'!E33,'1月'!E33,'12月'!E33,'11月'!E33)</f>
        <v>0</v>
      </c>
      <c r="F33" s="41">
        <f>SUM('3月'!F33,'2月'!F33,'1月'!F33,'12月'!F33,'11月'!F33)</f>
        <v>1</v>
      </c>
      <c r="G33" s="41">
        <f>SUM('3月'!G33,'2月'!G33,'1月'!G33,'12月'!G33,'11月'!G33)</f>
        <v>0</v>
      </c>
      <c r="H33" s="41">
        <f>SUM('3月'!H33,'2月'!H33,'1月'!H33,'12月'!H33,'11月'!H33)</f>
        <v>0</v>
      </c>
      <c r="I33" s="41">
        <f>SUM('3月'!I33,'2月'!I33,'1月'!I33,'12月'!I33,'11月'!I33)</f>
        <v>0</v>
      </c>
      <c r="J33" s="41">
        <f>SUM('3月'!J33,'2月'!J33,'1月'!J33,'12月'!J33,'11月'!J33)</f>
        <v>0</v>
      </c>
      <c r="K33" s="41">
        <f>SUM('3月'!K33,'2月'!K33,'1月'!K33,'12月'!K33,'11月'!K33)</f>
        <v>0</v>
      </c>
      <c r="L33" s="41">
        <f>SUM('3月'!L33,'2月'!L33,'1月'!L33,'12月'!L33,'11月'!L33)</f>
        <v>0</v>
      </c>
      <c r="M33" s="41">
        <f>SUM('3月'!M33,'2月'!M33,'1月'!M33,'12月'!M33,'11月'!M33)</f>
        <v>0</v>
      </c>
      <c r="N33" s="41">
        <f>SUM('3月'!N33,'2月'!N33,'1月'!N33,'12月'!N33,'11月'!N33)</f>
        <v>0</v>
      </c>
      <c r="O33" s="41">
        <f>SUM('3月'!O33,'2月'!O33,'1月'!O33,'12月'!O33,'11月'!O33)</f>
        <v>0</v>
      </c>
      <c r="P33" s="41">
        <f>SUM('3月'!P33,'2月'!P33,'1月'!P33,'12月'!P33,'11月'!P33)</f>
        <v>0</v>
      </c>
      <c r="Q33" s="41">
        <f>SUM('3月'!Q33,'2月'!Q33,'1月'!Q33,'12月'!Q33,'11月'!Q33)</f>
        <v>0</v>
      </c>
      <c r="R33" s="42">
        <f>SUM('3月'!R33,'2月'!R33,'1月'!R33,'12月'!R33,'11月'!R33)</f>
        <v>1</v>
      </c>
    </row>
    <row r="34" spans="1:18" ht="28.5" customHeight="1" thickTop="1" thickBot="1" x14ac:dyDescent="0.2">
      <c r="A34" s="106" t="s">
        <v>59</v>
      </c>
      <c r="B34" s="107"/>
      <c r="C34" s="74">
        <f>SUM('3月'!C34,'2月'!C34,'1月'!C34,'12月'!C34,'11月'!C34)</f>
        <v>9</v>
      </c>
      <c r="D34" s="75">
        <f>SUM('3月'!D34,'2月'!D34,'1月'!D34,'12月'!D34,'11月'!D34)</f>
        <v>1</v>
      </c>
      <c r="E34" s="75">
        <f>SUM('3月'!E34,'2月'!E34,'1月'!E34,'12月'!E34,'11月'!E34)</f>
        <v>0</v>
      </c>
      <c r="F34" s="75">
        <f>SUM('3月'!F34,'2月'!F34,'1月'!F34,'12月'!F34,'11月'!F34)</f>
        <v>6</v>
      </c>
      <c r="G34" s="75">
        <f>SUM('3月'!G34,'2月'!G34,'1月'!G34,'12月'!G34,'11月'!G34)</f>
        <v>0</v>
      </c>
      <c r="H34" s="75">
        <f>SUM('3月'!H34,'2月'!H34,'1月'!H34,'12月'!H34,'11月'!H34)</f>
        <v>0</v>
      </c>
      <c r="I34" s="75">
        <f>SUM('3月'!I34,'2月'!I34,'1月'!I34,'12月'!I34,'11月'!I34)</f>
        <v>0</v>
      </c>
      <c r="J34" s="75">
        <f>SUM('3月'!J34,'2月'!J34,'1月'!J34,'12月'!J34,'11月'!J34)</f>
        <v>0</v>
      </c>
      <c r="K34" s="75">
        <f>SUM('3月'!K34,'2月'!K34,'1月'!K34,'12月'!K34,'11月'!K34)</f>
        <v>0</v>
      </c>
      <c r="L34" s="75">
        <f>SUM('3月'!L34,'2月'!L34,'1月'!L34,'12月'!L34,'11月'!L34)</f>
        <v>0</v>
      </c>
      <c r="M34" s="75">
        <f>SUM('3月'!M34,'2月'!M34,'1月'!M34,'12月'!M34,'11月'!M34)</f>
        <v>0</v>
      </c>
      <c r="N34" s="75">
        <f>SUM('3月'!N34,'2月'!N34,'1月'!N34,'12月'!N34,'11月'!N34)</f>
        <v>0</v>
      </c>
      <c r="O34" s="75">
        <f>SUM('3月'!O34,'2月'!O34,'1月'!O34,'12月'!O34,'11月'!O34)</f>
        <v>1</v>
      </c>
      <c r="P34" s="75">
        <f>SUM('3月'!P34,'2月'!P34,'1月'!P34,'12月'!P34,'11月'!P34)</f>
        <v>0</v>
      </c>
      <c r="Q34" s="75">
        <f>SUM('3月'!Q34,'2月'!Q34,'1月'!Q34,'12月'!Q34,'11月'!Q34)</f>
        <v>0</v>
      </c>
      <c r="R34" s="76">
        <f>SUM('3月'!R34,'2月'!R34,'1月'!R34,'12月'!R34,'11月'!R34)</f>
        <v>1</v>
      </c>
    </row>
    <row r="35" spans="1:18" ht="28.5" customHeight="1" x14ac:dyDescent="0.15">
      <c r="A35" s="108" t="s">
        <v>44</v>
      </c>
      <c r="B35" s="109"/>
      <c r="C35" s="118">
        <f>SUM('3月'!C35,'2月'!C35,'1月'!C35,'12月'!C35,'11月'!C35)</f>
        <v>46</v>
      </c>
      <c r="D35" s="119">
        <f>SUM('3月'!D35,'2月'!D35,'1月'!D35,'12月'!D35,'11月'!D35)</f>
        <v>12</v>
      </c>
      <c r="E35" s="45">
        <f>SUM('3月'!E35,'2月'!E35,'1月'!E35,'12月'!E35,'11月'!E35)</f>
        <v>2</v>
      </c>
      <c r="F35" s="45">
        <f>SUM('3月'!F35,'2月'!F35,'1月'!F35,'12月'!F35,'11月'!F35)</f>
        <v>0</v>
      </c>
      <c r="G35" s="45">
        <f>SUM('3月'!G35,'2月'!G35,'1月'!G35,'12月'!G35,'11月'!G35)</f>
        <v>0</v>
      </c>
      <c r="H35" s="45">
        <f>SUM('3月'!H35,'2月'!H35,'1月'!H35,'12月'!H35,'11月'!H35)</f>
        <v>2</v>
      </c>
      <c r="I35" s="45">
        <f>SUM('3月'!I35,'2月'!I35,'1月'!I35,'12月'!I35,'11月'!I35)</f>
        <v>0</v>
      </c>
      <c r="J35" s="45">
        <f>SUM('3月'!J35,'2月'!J35,'1月'!J35,'12月'!J35,'11月'!J35)</f>
        <v>0</v>
      </c>
      <c r="K35" s="45">
        <f>SUM('3月'!K35,'2月'!K35,'1月'!K35,'12月'!K35,'11月'!K35)</f>
        <v>0</v>
      </c>
      <c r="L35" s="117">
        <f>SUM('3月'!L35,'2月'!L35,'1月'!L35,'12月'!L35,'11月'!L35)</f>
        <v>15</v>
      </c>
      <c r="M35" s="117">
        <f>SUM('3月'!M35,'2月'!M35,'1月'!M35,'12月'!M35,'11月'!M35)</f>
        <v>6</v>
      </c>
      <c r="N35" s="45">
        <f>SUM('3月'!N35,'2月'!N35,'1月'!N35,'12月'!N35,'11月'!N35)</f>
        <v>0</v>
      </c>
      <c r="O35" s="45">
        <f>SUM('3月'!O35,'2月'!O35,'1月'!O35,'12月'!O35,'11月'!O35)</f>
        <v>0</v>
      </c>
      <c r="P35" s="117">
        <f>SUM('3月'!P35,'2月'!P35,'1月'!P35,'12月'!P35,'11月'!P35)</f>
        <v>9</v>
      </c>
      <c r="Q35" s="45">
        <f>SUM('3月'!Q35,'2月'!Q35,'1月'!Q35,'12月'!Q35,'11月'!Q35)</f>
        <v>0</v>
      </c>
      <c r="R35" s="46">
        <f>SUM('3月'!R35,'2月'!R35,'1月'!R35,'12月'!R35,'11月'!R35)</f>
        <v>0</v>
      </c>
    </row>
    <row r="36" spans="1:18" ht="28.5" customHeight="1" x14ac:dyDescent="0.15">
      <c r="A36" s="102" t="s">
        <v>45</v>
      </c>
      <c r="B36" s="103"/>
      <c r="C36" s="25">
        <f>SUM('3月'!C36,'2月'!C36,'1月'!C36,'12月'!C36,'11月'!C36)</f>
        <v>6</v>
      </c>
      <c r="D36" s="26">
        <f>SUM('3月'!D36,'2月'!D36,'1月'!D36,'12月'!D36,'11月'!D36)</f>
        <v>0</v>
      </c>
      <c r="E36" s="27">
        <f>SUM('3月'!E36,'2月'!E36,'1月'!E36,'12月'!E36,'11月'!E36)</f>
        <v>2</v>
      </c>
      <c r="F36" s="27">
        <f>SUM('3月'!F36,'2月'!F36,'1月'!F36,'12月'!F36,'11月'!F36)</f>
        <v>0</v>
      </c>
      <c r="G36" s="27">
        <f>SUM('3月'!G36,'2月'!G36,'1月'!G36,'12月'!G36,'11月'!G36)</f>
        <v>0</v>
      </c>
      <c r="H36" s="27">
        <f>SUM('3月'!H36,'2月'!H36,'1月'!H36,'12月'!H36,'11月'!H36)</f>
        <v>1</v>
      </c>
      <c r="I36" s="27">
        <f>SUM('3月'!I36,'2月'!I36,'1月'!I36,'12月'!I36,'11月'!I36)</f>
        <v>0</v>
      </c>
      <c r="J36" s="27">
        <f>SUM('3月'!J36,'2月'!J36,'1月'!J36,'12月'!J36,'11月'!J36)</f>
        <v>0</v>
      </c>
      <c r="K36" s="27">
        <f>SUM('3月'!K36,'2月'!K36,'1月'!K36,'12月'!K36,'11月'!K36)</f>
        <v>1</v>
      </c>
      <c r="L36" s="27">
        <f>SUM('3月'!L36,'2月'!L36,'1月'!L36,'12月'!L36,'11月'!L36)</f>
        <v>0</v>
      </c>
      <c r="M36" s="27">
        <f>SUM('3月'!M36,'2月'!M36,'1月'!M36,'12月'!M36,'11月'!M36)</f>
        <v>0</v>
      </c>
      <c r="N36" s="27">
        <f>SUM('3月'!N36,'2月'!N36,'1月'!N36,'12月'!N36,'11月'!N36)</f>
        <v>0</v>
      </c>
      <c r="O36" s="27">
        <f>SUM('3月'!O36,'2月'!O36,'1月'!O36,'12月'!O36,'11月'!O36)</f>
        <v>0</v>
      </c>
      <c r="P36" s="27">
        <f>SUM('3月'!P36,'2月'!P36,'1月'!P36,'12月'!P36,'11月'!P36)</f>
        <v>2</v>
      </c>
      <c r="Q36" s="27">
        <f>SUM('3月'!Q36,'2月'!Q36,'1月'!Q36,'12月'!Q36,'11月'!Q36)</f>
        <v>0</v>
      </c>
      <c r="R36" s="33">
        <f>SUM('3月'!R36,'2月'!R36,'1月'!R36,'12月'!R36,'11月'!R36)</f>
        <v>0</v>
      </c>
    </row>
    <row r="37" spans="1:18" ht="28.5" customHeight="1" x14ac:dyDescent="0.15">
      <c r="A37" s="102" t="s">
        <v>46</v>
      </c>
      <c r="B37" s="103"/>
      <c r="C37" s="25">
        <f>SUM('3月'!C37,'2月'!C37,'1月'!C37,'12月'!C37,'11月'!C37)</f>
        <v>89</v>
      </c>
      <c r="D37" s="81">
        <f>SUM('3月'!D37,'2月'!D37,'1月'!D37,'12月'!D37,'11月'!D37)</f>
        <v>19</v>
      </c>
      <c r="E37" s="81">
        <f>SUM('3月'!E37,'2月'!E37,'1月'!E37,'12月'!E37,'11月'!E37)</f>
        <v>0</v>
      </c>
      <c r="F37" s="81">
        <f>SUM('3月'!F37,'2月'!F37,'1月'!F37,'12月'!F37,'11月'!F37)</f>
        <v>0</v>
      </c>
      <c r="G37" s="81">
        <f>SUM('3月'!G37,'2月'!G37,'1月'!G37,'12月'!G37,'11月'!G37)</f>
        <v>0</v>
      </c>
      <c r="H37" s="81">
        <f>SUM('3月'!H37,'2月'!H37,'1月'!H37,'12月'!H37,'11月'!H37)</f>
        <v>4</v>
      </c>
      <c r="I37" s="81">
        <f>SUM('3月'!I37,'2月'!I37,'1月'!I37,'12月'!I37,'11月'!I37)</f>
        <v>0</v>
      </c>
      <c r="J37" s="81">
        <f>SUM('3月'!J37,'2月'!J37,'1月'!J37,'12月'!J37,'11月'!J37)</f>
        <v>0</v>
      </c>
      <c r="K37" s="81">
        <f>SUM('3月'!K37,'2月'!K37,'1月'!K37,'12月'!K37,'11月'!K37)</f>
        <v>0</v>
      </c>
      <c r="L37" s="81">
        <f>SUM('3月'!L37,'2月'!L37,'1月'!L37,'12月'!L37,'11月'!L37)</f>
        <v>9</v>
      </c>
      <c r="M37" s="81">
        <f>SUM('3月'!M37,'2月'!M37,'1月'!M37,'12月'!M37,'11月'!M37)</f>
        <v>0</v>
      </c>
      <c r="N37" s="81">
        <f>SUM('3月'!N37,'2月'!N37,'1月'!N37,'12月'!N37,'11月'!N37)</f>
        <v>4</v>
      </c>
      <c r="O37" s="81">
        <f>SUM('3月'!O37,'2月'!O37,'1月'!O37,'12月'!O37,'11月'!O37)</f>
        <v>0</v>
      </c>
      <c r="P37" s="81">
        <f>SUM('3月'!P37,'2月'!P37,'1月'!P37,'12月'!P37,'11月'!P37)</f>
        <v>53</v>
      </c>
      <c r="Q37" s="81">
        <f>SUM('3月'!Q37,'2月'!Q37,'1月'!Q37,'12月'!Q37,'11月'!Q37)</f>
        <v>0</v>
      </c>
      <c r="R37" s="82">
        <f>SUM('3月'!R37,'2月'!R37,'1月'!R37,'12月'!R37,'11月'!R37)</f>
        <v>0</v>
      </c>
    </row>
    <row r="38" spans="1:18" ht="28.5" customHeight="1" x14ac:dyDescent="0.15">
      <c r="A38" s="102" t="s">
        <v>47</v>
      </c>
      <c r="B38" s="103"/>
      <c r="C38" s="25">
        <f>SUM('3月'!C38,'2月'!C38,'1月'!C38,'12月'!C38,'11月'!C38)</f>
        <v>391</v>
      </c>
      <c r="D38" s="81">
        <f>SUM('3月'!D38,'2月'!D38,'1月'!D38,'12月'!D38,'11月'!D38)</f>
        <v>288</v>
      </c>
      <c r="E38" s="81">
        <f>SUM('3月'!E38,'2月'!E38,'1月'!E38,'12月'!E38,'11月'!E38)</f>
        <v>6</v>
      </c>
      <c r="F38" s="81">
        <f>SUM('3月'!F38,'2月'!F38,'1月'!F38,'12月'!F38,'11月'!F38)</f>
        <v>2</v>
      </c>
      <c r="G38" s="81">
        <f>SUM('3月'!G38,'2月'!G38,'1月'!G38,'12月'!G38,'11月'!G38)</f>
        <v>0</v>
      </c>
      <c r="H38" s="81">
        <f>SUM('3月'!H38,'2月'!H38,'1月'!H38,'12月'!H38,'11月'!H38)</f>
        <v>3</v>
      </c>
      <c r="I38" s="81">
        <f>SUM('3月'!I38,'2月'!I38,'1月'!I38,'12月'!I38,'11月'!I38)</f>
        <v>0</v>
      </c>
      <c r="J38" s="81">
        <f>SUM('3月'!J38,'2月'!J38,'1月'!J38,'12月'!J38,'11月'!J38)</f>
        <v>0</v>
      </c>
      <c r="K38" s="81">
        <f>SUM('3月'!K38,'2月'!K38,'1月'!K38,'12月'!K38,'11月'!K38)</f>
        <v>0</v>
      </c>
      <c r="L38" s="81">
        <f>SUM('3月'!L38,'2月'!L38,'1月'!L38,'12月'!L38,'11月'!L38)</f>
        <v>3</v>
      </c>
      <c r="M38" s="81">
        <f>SUM('3月'!M38,'2月'!M38,'1月'!M38,'12月'!M38,'11月'!M38)</f>
        <v>1</v>
      </c>
      <c r="N38" s="81">
        <f>SUM('3月'!N38,'2月'!N38,'1月'!N38,'12月'!N38,'11月'!N38)</f>
        <v>0</v>
      </c>
      <c r="O38" s="81">
        <f>SUM('3月'!O38,'2月'!O38,'1月'!O38,'12月'!O38,'11月'!O38)</f>
        <v>1</v>
      </c>
      <c r="P38" s="81">
        <f>SUM('3月'!P38,'2月'!P38,'1月'!P38,'12月'!P38,'11月'!P38)</f>
        <v>87</v>
      </c>
      <c r="Q38" s="81">
        <f>SUM('3月'!Q38,'2月'!Q38,'1月'!Q38,'12月'!Q38,'11月'!Q38)</f>
        <v>0</v>
      </c>
      <c r="R38" s="82">
        <f>SUM('3月'!R38,'2月'!R38,'1月'!R38,'12月'!R38,'11月'!R38)</f>
        <v>0</v>
      </c>
    </row>
    <row r="39" spans="1:18" ht="28.5" customHeight="1" x14ac:dyDescent="0.15">
      <c r="A39" s="102" t="s">
        <v>48</v>
      </c>
      <c r="B39" s="103"/>
      <c r="C39" s="25">
        <f>SUM('3月'!C39,'2月'!C39,'1月'!C39,'12月'!C39,'11月'!C39)</f>
        <v>42</v>
      </c>
      <c r="D39" s="81">
        <f>SUM('3月'!D39,'2月'!D39,'1月'!D39,'12月'!D39,'11月'!D39)</f>
        <v>20</v>
      </c>
      <c r="E39" s="81">
        <f>SUM('3月'!E39,'2月'!E39,'1月'!E39,'12月'!E39,'11月'!E39)</f>
        <v>0</v>
      </c>
      <c r="F39" s="81">
        <f>SUM('3月'!F39,'2月'!F39,'1月'!F39,'12月'!F39,'11月'!F39)</f>
        <v>5</v>
      </c>
      <c r="G39" s="81">
        <f>SUM('3月'!G39,'2月'!G39,'1月'!G39,'12月'!G39,'11月'!G39)</f>
        <v>0</v>
      </c>
      <c r="H39" s="81">
        <f>SUM('3月'!H39,'2月'!H39,'1月'!H39,'12月'!H39,'11月'!H39)</f>
        <v>0</v>
      </c>
      <c r="I39" s="81">
        <f>SUM('3月'!I39,'2月'!I39,'1月'!I39,'12月'!I39,'11月'!I39)</f>
        <v>0</v>
      </c>
      <c r="J39" s="81">
        <f>SUM('3月'!J39,'2月'!J39,'1月'!J39,'12月'!J39,'11月'!J39)</f>
        <v>0</v>
      </c>
      <c r="K39" s="81">
        <f>SUM('3月'!K39,'2月'!K39,'1月'!K39,'12月'!K39,'11月'!K39)</f>
        <v>6</v>
      </c>
      <c r="L39" s="81">
        <f>SUM('3月'!L39,'2月'!L39,'1月'!L39,'12月'!L39,'11月'!L39)</f>
        <v>0</v>
      </c>
      <c r="M39" s="81">
        <f>SUM('3月'!M39,'2月'!M39,'1月'!M39,'12月'!M39,'11月'!M39)</f>
        <v>0</v>
      </c>
      <c r="N39" s="81">
        <f>SUM('3月'!N39,'2月'!N39,'1月'!N39,'12月'!N39,'11月'!N39)</f>
        <v>0</v>
      </c>
      <c r="O39" s="81">
        <f>SUM('3月'!O39,'2月'!O39,'1月'!O39,'12月'!O39,'11月'!O39)</f>
        <v>0</v>
      </c>
      <c r="P39" s="81">
        <f>SUM('3月'!P39,'2月'!P39,'1月'!P39,'12月'!P39,'11月'!P39)</f>
        <v>11</v>
      </c>
      <c r="Q39" s="81">
        <f>SUM('3月'!Q39,'2月'!Q39,'1月'!Q39,'12月'!Q39,'11月'!Q39)</f>
        <v>0</v>
      </c>
      <c r="R39" s="82">
        <f>SUM('3月'!R39,'2月'!R39,'1月'!R39,'12月'!R39,'11月'!R39)</f>
        <v>0</v>
      </c>
    </row>
    <row r="40" spans="1:18" ht="28.5" customHeight="1" x14ac:dyDescent="0.15">
      <c r="A40" s="102" t="s">
        <v>49</v>
      </c>
      <c r="B40" s="103"/>
      <c r="C40" s="25">
        <f>SUM('3月'!C40,'2月'!C40,'1月'!C40,'12月'!C40,'11月'!C40)</f>
        <v>833</v>
      </c>
      <c r="D40" s="81">
        <f>SUM('3月'!D40,'2月'!D40,'1月'!D40,'12月'!D40,'11月'!D40)</f>
        <v>553</v>
      </c>
      <c r="E40" s="81">
        <f>SUM('3月'!E40,'2月'!E40,'1月'!E40,'12月'!E40,'11月'!E40)</f>
        <v>0</v>
      </c>
      <c r="F40" s="81">
        <f>SUM('3月'!F40,'2月'!F40,'1月'!F40,'12月'!F40,'11月'!F40)</f>
        <v>126</v>
      </c>
      <c r="G40" s="81">
        <f>SUM('3月'!G40,'2月'!G40,'1月'!G40,'12月'!G40,'11月'!G40)</f>
        <v>0</v>
      </c>
      <c r="H40" s="81">
        <f>SUM('3月'!H40,'2月'!H40,'1月'!H40,'12月'!H40,'11月'!H40)</f>
        <v>4</v>
      </c>
      <c r="I40" s="81">
        <f>SUM('3月'!I40,'2月'!I40,'1月'!I40,'12月'!I40,'11月'!I40)</f>
        <v>16</v>
      </c>
      <c r="J40" s="81">
        <f>SUM('3月'!J40,'2月'!J40,'1月'!J40,'12月'!J40,'11月'!J40)</f>
        <v>112</v>
      </c>
      <c r="K40" s="81">
        <f>SUM('3月'!K40,'2月'!K40,'1月'!K40,'12月'!K40,'11月'!K40)</f>
        <v>0</v>
      </c>
      <c r="L40" s="81">
        <f>SUM('3月'!L40,'2月'!L40,'1月'!L40,'12月'!L40,'11月'!L40)</f>
        <v>4</v>
      </c>
      <c r="M40" s="81">
        <f>SUM('3月'!M40,'2月'!M40,'1月'!M40,'12月'!M40,'11月'!M40)</f>
        <v>11</v>
      </c>
      <c r="N40" s="81">
        <f>SUM('3月'!N40,'2月'!N40,'1月'!N40,'12月'!N40,'11月'!N40)</f>
        <v>1</v>
      </c>
      <c r="O40" s="81">
        <f>SUM('3月'!O40,'2月'!O40,'1月'!O40,'12月'!O40,'11月'!O40)</f>
        <v>2</v>
      </c>
      <c r="P40" s="81">
        <f>SUM('3月'!P40,'2月'!P40,'1月'!P40,'12月'!P40,'11月'!P40)</f>
        <v>3</v>
      </c>
      <c r="Q40" s="81">
        <f>SUM('3月'!Q40,'2月'!Q40,'1月'!Q40,'12月'!Q40,'11月'!Q40)</f>
        <v>1</v>
      </c>
      <c r="R40" s="82">
        <f>SUM('3月'!R40,'2月'!R40,'1月'!R40,'12月'!R40,'11月'!R40)</f>
        <v>0</v>
      </c>
    </row>
    <row r="41" spans="1:18" ht="28.5" customHeight="1" x14ac:dyDescent="0.15">
      <c r="A41" s="102" t="s">
        <v>50</v>
      </c>
      <c r="B41" s="103"/>
      <c r="C41" s="25">
        <f>SUM('3月'!C41,'2月'!C41,'1月'!C41,'12月'!C41,'11月'!C41)</f>
        <v>145</v>
      </c>
      <c r="D41" s="26">
        <f>SUM('3月'!D41,'2月'!D41,'1月'!D41,'12月'!D41,'11月'!D41)</f>
        <v>28</v>
      </c>
      <c r="E41" s="27">
        <f>SUM('3月'!E41,'2月'!E41,'1月'!E41,'12月'!E41,'11月'!E41)</f>
        <v>0</v>
      </c>
      <c r="F41" s="27">
        <f>SUM('3月'!F41,'2月'!F41,'1月'!F41,'12月'!F41,'11月'!F41)</f>
        <v>0</v>
      </c>
      <c r="G41" s="27">
        <f>SUM('3月'!G41,'2月'!G41,'1月'!G41,'12月'!G41,'11月'!G41)</f>
        <v>0</v>
      </c>
      <c r="H41" s="27">
        <f>SUM('3月'!H41,'2月'!H41,'1月'!H41,'12月'!H41,'11月'!H41)</f>
        <v>2</v>
      </c>
      <c r="I41" s="27">
        <f>SUM('3月'!I41,'2月'!I41,'1月'!I41,'12月'!I41,'11月'!I41)</f>
        <v>4</v>
      </c>
      <c r="J41" s="27">
        <f>SUM('3月'!J41,'2月'!J41,'1月'!J41,'12月'!J41,'11月'!J41)</f>
        <v>86</v>
      </c>
      <c r="K41" s="27">
        <f>SUM('3月'!K41,'2月'!K41,'1月'!K41,'12月'!K41,'11月'!K41)</f>
        <v>0</v>
      </c>
      <c r="L41" s="27">
        <f>SUM('3月'!L41,'2月'!L41,'1月'!L41,'12月'!L41,'11月'!L41)</f>
        <v>0</v>
      </c>
      <c r="M41" s="27">
        <f>SUM('3月'!M41,'2月'!M41,'1月'!M41,'12月'!M41,'11月'!M41)</f>
        <v>0</v>
      </c>
      <c r="N41" s="27">
        <f>SUM('3月'!N41,'2月'!N41,'1月'!N41,'12月'!N41,'11月'!N41)</f>
        <v>0</v>
      </c>
      <c r="O41" s="27">
        <f>SUM('3月'!O41,'2月'!O41,'1月'!O41,'12月'!O41,'11月'!O41)</f>
        <v>2</v>
      </c>
      <c r="P41" s="27">
        <f>SUM('3月'!P41,'2月'!P41,'1月'!P41,'12月'!P41,'11月'!P41)</f>
        <v>2</v>
      </c>
      <c r="Q41" s="27">
        <f>SUM('3月'!Q41,'2月'!Q41,'1月'!Q41,'12月'!Q41,'11月'!Q41)</f>
        <v>0</v>
      </c>
      <c r="R41" s="33">
        <f>SUM('3月'!R41,'2月'!R41,'1月'!R41,'12月'!R41,'11月'!R41)</f>
        <v>21</v>
      </c>
    </row>
    <row r="42" spans="1:18" ht="28.5" customHeight="1" x14ac:dyDescent="0.15">
      <c r="A42" s="102" t="s">
        <v>51</v>
      </c>
      <c r="B42" s="103"/>
      <c r="C42" s="25">
        <f>SUM('3月'!C42,'2月'!C42,'1月'!C42,'12月'!C42,'11月'!C42)</f>
        <v>207</v>
      </c>
      <c r="D42" s="26">
        <f>SUM('3月'!D42,'2月'!D42,'1月'!D42,'12月'!D42,'11月'!D42)</f>
        <v>128</v>
      </c>
      <c r="E42" s="27">
        <f>SUM('3月'!E42,'2月'!E42,'1月'!E42,'12月'!E42,'11月'!E42)</f>
        <v>0</v>
      </c>
      <c r="F42" s="27">
        <f>SUM('3月'!F42,'2月'!F42,'1月'!F42,'12月'!F42,'11月'!F42)</f>
        <v>19</v>
      </c>
      <c r="G42" s="27">
        <f>SUM('3月'!G42,'2月'!G42,'1月'!G42,'12月'!G42,'11月'!G42)</f>
        <v>0</v>
      </c>
      <c r="H42" s="27">
        <f>SUM('3月'!H42,'2月'!H42,'1月'!H42,'12月'!H42,'11月'!H42)</f>
        <v>16</v>
      </c>
      <c r="I42" s="27">
        <f>SUM('3月'!I42,'2月'!I42,'1月'!I42,'12月'!I42,'11月'!I42)</f>
        <v>0</v>
      </c>
      <c r="J42" s="27">
        <f>SUM('3月'!J42,'2月'!J42,'1月'!J42,'12月'!J42,'11月'!J42)</f>
        <v>10</v>
      </c>
      <c r="K42" s="27">
        <f>SUM('3月'!K42,'2月'!K42,'1月'!K42,'12月'!K42,'11月'!K42)</f>
        <v>0</v>
      </c>
      <c r="L42" s="27">
        <f>SUM('3月'!L42,'2月'!L42,'1月'!L42,'12月'!L42,'11月'!L42)</f>
        <v>0</v>
      </c>
      <c r="M42" s="27">
        <f>SUM('3月'!M42,'2月'!M42,'1月'!M42,'12月'!M42,'11月'!M42)</f>
        <v>1</v>
      </c>
      <c r="N42" s="27">
        <f>SUM('3月'!N42,'2月'!N42,'1月'!N42,'12月'!N42,'11月'!N42)</f>
        <v>0</v>
      </c>
      <c r="O42" s="27">
        <f>SUM('3月'!O42,'2月'!O42,'1月'!O42,'12月'!O42,'11月'!O42)</f>
        <v>6</v>
      </c>
      <c r="P42" s="27">
        <f>SUM('3月'!P42,'2月'!P42,'1月'!P42,'12月'!P42,'11月'!P42)</f>
        <v>3</v>
      </c>
      <c r="Q42" s="27">
        <f>SUM('3月'!Q42,'2月'!Q42,'1月'!Q42,'12月'!Q42,'11月'!Q42)</f>
        <v>0</v>
      </c>
      <c r="R42" s="33">
        <f>SUM('3月'!R42,'2月'!R42,'1月'!R42,'12月'!R42,'11月'!R42)</f>
        <v>24</v>
      </c>
    </row>
    <row r="43" spans="1:18" ht="28.5" customHeight="1" x14ac:dyDescent="0.15">
      <c r="A43" s="102" t="s">
        <v>52</v>
      </c>
      <c r="B43" s="103"/>
      <c r="C43" s="25">
        <f>SUM('3月'!C43,'2月'!C43,'1月'!C43,'12月'!C43,'11月'!C43)</f>
        <v>2262</v>
      </c>
      <c r="D43" s="26">
        <f>SUM('3月'!D43,'2月'!D43,'1月'!D43,'12月'!D43,'11月'!D43)</f>
        <v>282</v>
      </c>
      <c r="E43" s="27">
        <f>SUM('3月'!E43,'2月'!E43,'1月'!E43,'12月'!E43,'11月'!E43)</f>
        <v>2</v>
      </c>
      <c r="F43" s="27">
        <f>SUM('3月'!F43,'2月'!F43,'1月'!F43,'12月'!F43,'11月'!F43)</f>
        <v>3</v>
      </c>
      <c r="G43" s="27">
        <f>SUM('3月'!G43,'2月'!G43,'1月'!G43,'12月'!G43,'11月'!G43)</f>
        <v>15</v>
      </c>
      <c r="H43" s="27">
        <f>SUM('3月'!H43,'2月'!H43,'1月'!H43,'12月'!H43,'11月'!H43)</f>
        <v>1901</v>
      </c>
      <c r="I43" s="27">
        <f>SUM('3月'!I43,'2月'!I43,'1月'!I43,'12月'!I43,'11月'!I43)</f>
        <v>16</v>
      </c>
      <c r="J43" s="27">
        <f>SUM('3月'!J43,'2月'!J43,'1月'!J43,'12月'!J43,'11月'!J43)</f>
        <v>0</v>
      </c>
      <c r="K43" s="27">
        <f>SUM('3月'!K43,'2月'!K43,'1月'!K43,'12月'!K43,'11月'!K43)</f>
        <v>0</v>
      </c>
      <c r="L43" s="27">
        <f>SUM('3月'!L43,'2月'!L43,'1月'!L43,'12月'!L43,'11月'!L43)</f>
        <v>1</v>
      </c>
      <c r="M43" s="27">
        <f>SUM('3月'!M43,'2月'!M43,'1月'!M43,'12月'!M43,'11月'!M43)</f>
        <v>3</v>
      </c>
      <c r="N43" s="27">
        <f>SUM('3月'!N43,'2月'!N43,'1月'!N43,'12月'!N43,'11月'!N43)</f>
        <v>1</v>
      </c>
      <c r="O43" s="27">
        <f>SUM('3月'!O43,'2月'!O43,'1月'!O43,'12月'!O43,'11月'!O43)</f>
        <v>0</v>
      </c>
      <c r="P43" s="27">
        <f>SUM('3月'!P43,'2月'!P43,'1月'!P43,'12月'!P43,'11月'!P43)</f>
        <v>3</v>
      </c>
      <c r="Q43" s="27">
        <f>SUM('3月'!Q43,'2月'!Q43,'1月'!Q43,'12月'!Q43,'11月'!Q43)</f>
        <v>34</v>
      </c>
      <c r="R43" s="33">
        <f>SUM('3月'!R43,'2月'!R43,'1月'!R43,'12月'!R43,'11月'!R43)</f>
        <v>1</v>
      </c>
    </row>
    <row r="44" spans="1:18" ht="28.5" customHeight="1" x14ac:dyDescent="0.15">
      <c r="A44" s="102" t="s">
        <v>53</v>
      </c>
      <c r="B44" s="103"/>
      <c r="C44" s="25">
        <f>SUM('3月'!C44,'2月'!C44,'1月'!C44,'12月'!C44,'11月'!C44)</f>
        <v>100</v>
      </c>
      <c r="D44" s="26">
        <f>SUM('3月'!D44,'2月'!D44,'1月'!D44,'12月'!D44,'11月'!D44)</f>
        <v>5</v>
      </c>
      <c r="E44" s="27">
        <f>SUM('3月'!E44,'2月'!E44,'1月'!E44,'12月'!E44,'11月'!E44)</f>
        <v>0</v>
      </c>
      <c r="F44" s="27">
        <f>SUM('3月'!F44,'2月'!F44,'1月'!F44,'12月'!F44,'11月'!F44)</f>
        <v>1</v>
      </c>
      <c r="G44" s="27">
        <f>SUM('3月'!G44,'2月'!G44,'1月'!G44,'12月'!G44,'11月'!G44)</f>
        <v>8</v>
      </c>
      <c r="H44" s="27">
        <f>SUM('3月'!H44,'2月'!H44,'1月'!H44,'12月'!H44,'11月'!H44)</f>
        <v>69</v>
      </c>
      <c r="I44" s="27">
        <f>SUM('3月'!I44,'2月'!I44,'1月'!I44,'12月'!I44,'11月'!I44)</f>
        <v>0</v>
      </c>
      <c r="J44" s="27">
        <f>SUM('3月'!J44,'2月'!J44,'1月'!J44,'12月'!J44,'11月'!J44)</f>
        <v>1</v>
      </c>
      <c r="K44" s="27">
        <f>SUM('3月'!K44,'2月'!K44,'1月'!K44,'12月'!K44,'11月'!K44)</f>
        <v>0</v>
      </c>
      <c r="L44" s="27">
        <f>SUM('3月'!L44,'2月'!L44,'1月'!L44,'12月'!L44,'11月'!L44)</f>
        <v>0</v>
      </c>
      <c r="M44" s="27">
        <f>SUM('3月'!M44,'2月'!M44,'1月'!M44,'12月'!M44,'11月'!M44)</f>
        <v>0</v>
      </c>
      <c r="N44" s="27">
        <f>SUM('3月'!N44,'2月'!N44,'1月'!N44,'12月'!N44,'11月'!N44)</f>
        <v>0</v>
      </c>
      <c r="O44" s="27">
        <f>SUM('3月'!O44,'2月'!O44,'1月'!O44,'12月'!O44,'11月'!O44)</f>
        <v>16</v>
      </c>
      <c r="P44" s="27">
        <f>SUM('3月'!P44,'2月'!P44,'1月'!P44,'12月'!P44,'11月'!P44)</f>
        <v>0</v>
      </c>
      <c r="Q44" s="27">
        <f>SUM('3月'!Q44,'2月'!Q44,'1月'!Q44,'12月'!Q44,'11月'!Q44)</f>
        <v>0</v>
      </c>
      <c r="R44" s="33">
        <f>SUM('3月'!R44,'2月'!R44,'1月'!R44,'12月'!R44,'11月'!R44)</f>
        <v>0</v>
      </c>
    </row>
    <row r="45" spans="1:18" ht="28.5" customHeight="1" thickBot="1" x14ac:dyDescent="0.2">
      <c r="A45" s="100" t="s">
        <v>54</v>
      </c>
      <c r="B45" s="101"/>
      <c r="C45" s="34">
        <f>SUM('3月'!C45,'2月'!C45,'1月'!C45,'12月'!C45,'11月'!C45)</f>
        <v>114</v>
      </c>
      <c r="D45" s="51">
        <f>SUM('3月'!D45,'2月'!D45,'1月'!D45,'12月'!D45,'11月'!D45)</f>
        <v>8</v>
      </c>
      <c r="E45" s="35">
        <f>SUM('3月'!E45,'2月'!E45,'1月'!E45,'12月'!E45,'11月'!E45)</f>
        <v>0</v>
      </c>
      <c r="F45" s="35">
        <f>SUM('3月'!F45,'2月'!F45,'1月'!F45,'12月'!F45,'11月'!F45)</f>
        <v>3</v>
      </c>
      <c r="G45" s="35">
        <f>SUM('3月'!G45,'2月'!G45,'1月'!G45,'12月'!G45,'11月'!G45)</f>
        <v>0</v>
      </c>
      <c r="H45" s="35">
        <f>SUM('3月'!H45,'2月'!H45,'1月'!H45,'12月'!H45,'11月'!H45)</f>
        <v>83</v>
      </c>
      <c r="I45" s="35">
        <f>SUM('3月'!I45,'2月'!I45,'1月'!I45,'12月'!I45,'11月'!I45)</f>
        <v>1</v>
      </c>
      <c r="J45" s="35">
        <f>SUM('3月'!J45,'2月'!J45,'1月'!J45,'12月'!J45,'11月'!J45)</f>
        <v>0</v>
      </c>
      <c r="K45" s="35">
        <f>SUM('3月'!K45,'2月'!K45,'1月'!K45,'12月'!K45,'11月'!K45)</f>
        <v>0</v>
      </c>
      <c r="L45" s="35">
        <f>SUM('3月'!L45,'2月'!L45,'1月'!L45,'12月'!L45,'11月'!L45)</f>
        <v>0</v>
      </c>
      <c r="M45" s="35">
        <f>SUM('3月'!M45,'2月'!M45,'1月'!M45,'12月'!M45,'11月'!M45)</f>
        <v>0</v>
      </c>
      <c r="N45" s="35">
        <f>SUM('3月'!N45,'2月'!N45,'1月'!N45,'12月'!N45,'11月'!N45)</f>
        <v>0</v>
      </c>
      <c r="O45" s="35">
        <f>SUM('3月'!O45,'2月'!O45,'1月'!O45,'12月'!O45,'11月'!O45)</f>
        <v>6</v>
      </c>
      <c r="P45" s="35">
        <f>SUM('3月'!P45,'2月'!P45,'1月'!P45,'12月'!P45,'11月'!P45)</f>
        <v>0</v>
      </c>
      <c r="Q45" s="35">
        <f>SUM('3月'!Q45,'2月'!Q45,'1月'!Q45,'12月'!Q45,'11月'!Q45)</f>
        <v>13</v>
      </c>
      <c r="R45" s="36">
        <f>SUM('3月'!R45,'2月'!R45,'1月'!R45,'12月'!R45,'11月'!R45)</f>
        <v>0</v>
      </c>
    </row>
    <row r="46" spans="1:18" ht="28.5" customHeight="1" x14ac:dyDescent="0.15">
      <c r="A46" s="99"/>
      <c r="B46" s="99"/>
    </row>
    <row r="47" spans="1:18" ht="28.5" customHeight="1" x14ac:dyDescent="0.15">
      <c r="A47" s="99"/>
      <c r="B47" s="99"/>
    </row>
    <row r="48" spans="1:18" ht="28.5" customHeight="1" x14ac:dyDescent="0.15">
      <c r="A48" s="99"/>
      <c r="B48" s="99"/>
    </row>
    <row r="49" spans="1:2" ht="28.5" customHeight="1" x14ac:dyDescent="0.15">
      <c r="A49" s="99"/>
      <c r="B49" s="99"/>
    </row>
    <row r="50" spans="1:2" ht="28.5" customHeight="1" x14ac:dyDescent="0.15">
      <c r="A50" s="99"/>
      <c r="B50" s="99"/>
    </row>
    <row r="51" spans="1:2" ht="28.5" customHeight="1" x14ac:dyDescent="0.15">
      <c r="A51" s="99"/>
      <c r="B51" s="99"/>
    </row>
    <row r="52" spans="1:2" ht="28.5" customHeight="1" x14ac:dyDescent="0.15">
      <c r="A52" s="99"/>
      <c r="B52" s="99"/>
    </row>
    <row r="53" spans="1:2" ht="28.5" customHeight="1" x14ac:dyDescent="0.15">
      <c r="A53" s="99"/>
      <c r="B53" s="99"/>
    </row>
    <row r="54" spans="1:2" ht="28.5" customHeight="1" x14ac:dyDescent="0.15">
      <c r="A54" s="99"/>
      <c r="B54" s="99"/>
    </row>
    <row r="55" spans="1:2" ht="28.5" customHeight="1" x14ac:dyDescent="0.15">
      <c r="A55" s="99"/>
      <c r="B55" s="99"/>
    </row>
    <row r="56" spans="1:2" ht="28.5" customHeight="1" x14ac:dyDescent="0.15">
      <c r="A56" s="99"/>
      <c r="B56" s="99"/>
    </row>
    <row r="57" spans="1:2" ht="28.5" customHeight="1" x14ac:dyDescent="0.15">
      <c r="A57" s="99"/>
      <c r="B57" s="99"/>
    </row>
    <row r="58" spans="1:2" ht="28.5" customHeight="1" x14ac:dyDescent="0.15">
      <c r="A58" s="99"/>
      <c r="B58" s="99"/>
    </row>
    <row r="59" spans="1:2" ht="28.5" customHeight="1" x14ac:dyDescent="0.15">
      <c r="A59" s="99"/>
      <c r="B59" s="99"/>
    </row>
    <row r="60" spans="1:2" ht="28.5" customHeight="1" x14ac:dyDescent="0.15">
      <c r="A60" s="99"/>
      <c r="B60" s="99"/>
    </row>
    <row r="61" spans="1:2" ht="28.5" customHeight="1" x14ac:dyDescent="0.15">
      <c r="A61" s="99"/>
      <c r="B61" s="99"/>
    </row>
    <row r="62" spans="1:2" ht="28.5" customHeight="1" x14ac:dyDescent="0.15">
      <c r="A62" s="99"/>
      <c r="B62" s="99"/>
    </row>
    <row r="63" spans="1:2" ht="28.5" customHeight="1" x14ac:dyDescent="0.15">
      <c r="A63" s="99"/>
      <c r="B63" s="99"/>
    </row>
    <row r="64" spans="1:2" ht="28.5" customHeight="1" x14ac:dyDescent="0.15">
      <c r="A64" s="99"/>
      <c r="B64" s="99"/>
    </row>
    <row r="65" spans="1:2" ht="28.5" customHeight="1" x14ac:dyDescent="0.15">
      <c r="A65" s="99"/>
      <c r="B65" s="99"/>
    </row>
    <row r="66" spans="1:2" ht="28.5" customHeight="1" x14ac:dyDescent="0.15">
      <c r="A66" s="99"/>
      <c r="B66" s="99"/>
    </row>
    <row r="67" spans="1:2" ht="28.5" customHeight="1" x14ac:dyDescent="0.15">
      <c r="A67" s="99"/>
      <c r="B67" s="99"/>
    </row>
    <row r="68" spans="1:2" ht="28.5" customHeight="1" x14ac:dyDescent="0.15">
      <c r="A68" s="99"/>
      <c r="B68" s="99"/>
    </row>
    <row r="69" spans="1:2" ht="28.5" customHeight="1" x14ac:dyDescent="0.15">
      <c r="A69" s="99"/>
      <c r="B69" s="99"/>
    </row>
    <row r="70" spans="1:2" ht="28.5" customHeight="1" x14ac:dyDescent="0.15">
      <c r="A70" s="99"/>
      <c r="B70" s="99"/>
    </row>
    <row r="71" spans="1:2" ht="28.5" customHeight="1" x14ac:dyDescent="0.15">
      <c r="A71" s="99"/>
      <c r="B71" s="99"/>
    </row>
    <row r="72" spans="1:2" ht="28.5" customHeight="1" x14ac:dyDescent="0.15">
      <c r="A72" s="99"/>
      <c r="B72" s="99"/>
    </row>
    <row r="73" spans="1:2" ht="28.5" customHeight="1" x14ac:dyDescent="0.15">
      <c r="A73" s="99"/>
      <c r="B73" s="99"/>
    </row>
    <row r="74" spans="1:2" ht="28.5" customHeight="1" x14ac:dyDescent="0.15">
      <c r="A74" s="99"/>
      <c r="B74" s="99"/>
    </row>
    <row r="75" spans="1:2" ht="28.5" customHeight="1" x14ac:dyDescent="0.15">
      <c r="A75" s="99"/>
      <c r="B75" s="99"/>
    </row>
    <row r="76" spans="1:2" ht="28.5" customHeight="1" x14ac:dyDescent="0.15">
      <c r="A76" s="99"/>
      <c r="B76" s="99"/>
    </row>
    <row r="77" spans="1:2" ht="28.5" customHeight="1" x14ac:dyDescent="0.15">
      <c r="A77" s="99"/>
      <c r="B77" s="99"/>
    </row>
    <row r="78" spans="1:2" ht="28.5" customHeight="1" x14ac:dyDescent="0.15">
      <c r="A78" s="99"/>
      <c r="B78" s="99"/>
    </row>
    <row r="79" spans="1:2" ht="28.5" customHeight="1" x14ac:dyDescent="0.15">
      <c r="A79" s="99"/>
      <c r="B79" s="99"/>
    </row>
    <row r="80" spans="1:2" ht="28.5" customHeight="1" x14ac:dyDescent="0.15">
      <c r="A80" s="99"/>
      <c r="B80" s="99"/>
    </row>
    <row r="81" spans="1:2" ht="28.5" customHeight="1" x14ac:dyDescent="0.15">
      <c r="A81" s="99"/>
      <c r="B81" s="99"/>
    </row>
    <row r="82" spans="1:2" ht="28.5" customHeight="1" x14ac:dyDescent="0.15">
      <c r="A82" s="99"/>
      <c r="B82" s="99"/>
    </row>
    <row r="83" spans="1:2" ht="28.5" customHeight="1" x14ac:dyDescent="0.15">
      <c r="A83" s="99"/>
      <c r="B83" s="99"/>
    </row>
    <row r="84" spans="1:2" ht="28.5" customHeight="1" x14ac:dyDescent="0.15">
      <c r="A84" s="99"/>
      <c r="B84" s="99"/>
    </row>
    <row r="85" spans="1:2" ht="28.5" customHeight="1" x14ac:dyDescent="0.15">
      <c r="A85" s="99"/>
      <c r="B85" s="99"/>
    </row>
    <row r="86" spans="1:2" ht="28.5" customHeight="1" x14ac:dyDescent="0.15">
      <c r="A86" s="99"/>
      <c r="B86" s="99"/>
    </row>
    <row r="87" spans="1:2" ht="28.5" customHeight="1" x14ac:dyDescent="0.15">
      <c r="A87" s="99"/>
      <c r="B87" s="99"/>
    </row>
    <row r="88" spans="1:2" ht="28.5" customHeight="1" x14ac:dyDescent="0.15">
      <c r="A88" s="99"/>
      <c r="B88" s="99"/>
    </row>
    <row r="89" spans="1:2" ht="28.5" customHeight="1" x14ac:dyDescent="0.15">
      <c r="A89" s="99"/>
      <c r="B89" s="99"/>
    </row>
    <row r="90" spans="1:2" ht="28.5" customHeight="1" x14ac:dyDescent="0.15">
      <c r="A90" s="99"/>
      <c r="B90" s="99"/>
    </row>
    <row r="91" spans="1:2" ht="28.5" customHeight="1" x14ac:dyDescent="0.15">
      <c r="A91" s="99"/>
      <c r="B91" s="99"/>
    </row>
    <row r="92" spans="1:2" ht="28.5" customHeight="1" x14ac:dyDescent="0.15">
      <c r="A92" s="99"/>
      <c r="B92" s="99"/>
    </row>
    <row r="93" spans="1:2" ht="28.5" customHeight="1" x14ac:dyDescent="0.15">
      <c r="A93" s="99"/>
      <c r="B93" s="99"/>
    </row>
    <row r="94" spans="1:2" ht="28.5" customHeight="1" x14ac:dyDescent="0.15">
      <c r="A94" s="99"/>
      <c r="B94" s="99"/>
    </row>
    <row r="95" spans="1:2" ht="28.5" customHeight="1" x14ac:dyDescent="0.15">
      <c r="A95" s="99"/>
      <c r="B95" s="99"/>
    </row>
    <row r="96" spans="1:2" ht="28.5" customHeight="1" x14ac:dyDescent="0.15">
      <c r="A96" s="99"/>
      <c r="B96" s="99"/>
    </row>
    <row r="97" spans="1:2" ht="28.5" customHeight="1" x14ac:dyDescent="0.15">
      <c r="A97" s="99"/>
      <c r="B97" s="99"/>
    </row>
    <row r="98" spans="1:2" ht="28.5" customHeight="1" x14ac:dyDescent="0.15">
      <c r="A98" s="99"/>
      <c r="B98" s="99"/>
    </row>
    <row r="99" spans="1:2" ht="28.5" customHeight="1" x14ac:dyDescent="0.15">
      <c r="A99" s="99"/>
      <c r="B99" s="99"/>
    </row>
    <row r="100" spans="1:2" ht="28.5" customHeight="1" x14ac:dyDescent="0.15">
      <c r="A100" s="99"/>
      <c r="B100" s="99"/>
    </row>
    <row r="101" spans="1:2" ht="28.5" customHeight="1" x14ac:dyDescent="0.15">
      <c r="A101" s="99"/>
      <c r="B101" s="99"/>
    </row>
    <row r="102" spans="1:2" ht="28.5" customHeight="1" x14ac:dyDescent="0.15">
      <c r="A102" s="99"/>
      <c r="B102" s="99"/>
    </row>
    <row r="103" spans="1:2" ht="28.5" customHeight="1" x14ac:dyDescent="0.15">
      <c r="A103" s="99"/>
      <c r="B103" s="99"/>
    </row>
    <row r="104" spans="1:2" ht="28.5" customHeight="1" x14ac:dyDescent="0.15">
      <c r="A104" s="99"/>
      <c r="B104" s="99"/>
    </row>
    <row r="105" spans="1:2" ht="28.5" customHeight="1" x14ac:dyDescent="0.15">
      <c r="A105" s="99"/>
      <c r="B105" s="99"/>
    </row>
    <row r="106" spans="1:2" ht="28.5" customHeight="1" x14ac:dyDescent="0.15">
      <c r="A106" s="99"/>
      <c r="B106" s="99"/>
    </row>
    <row r="107" spans="1:2" ht="28.5" customHeight="1" x14ac:dyDescent="0.15">
      <c r="A107" s="99"/>
      <c r="B107" s="99"/>
    </row>
    <row r="108" spans="1:2" ht="28.5" customHeight="1" x14ac:dyDescent="0.15">
      <c r="A108" s="99"/>
      <c r="B108" s="99"/>
    </row>
    <row r="109" spans="1:2" ht="28.5" customHeight="1" x14ac:dyDescent="0.15">
      <c r="A109" s="99"/>
      <c r="B109" s="99"/>
    </row>
    <row r="110" spans="1:2" ht="28.5" customHeight="1" x14ac:dyDescent="0.15">
      <c r="A110" s="99"/>
      <c r="B110" s="99"/>
    </row>
    <row r="111" spans="1:2" ht="28.5" customHeight="1" x14ac:dyDescent="0.15">
      <c r="A111" s="99"/>
      <c r="B111" s="99"/>
    </row>
    <row r="112" spans="1:2" ht="28.5" customHeight="1" x14ac:dyDescent="0.15">
      <c r="A112" s="99"/>
      <c r="B112" s="99"/>
    </row>
    <row r="113" spans="1:2" ht="28.5" customHeight="1" x14ac:dyDescent="0.15">
      <c r="A113" s="99"/>
      <c r="B113" s="99"/>
    </row>
    <row r="114" spans="1:2" ht="28.5" customHeight="1" x14ac:dyDescent="0.15">
      <c r="A114" s="99"/>
      <c r="B114" s="99"/>
    </row>
    <row r="115" spans="1:2" ht="28.5" customHeight="1" x14ac:dyDescent="0.15">
      <c r="A115" s="99"/>
      <c r="B115" s="99"/>
    </row>
    <row r="116" spans="1:2" ht="28.5" customHeight="1" x14ac:dyDescent="0.15">
      <c r="A116" s="99"/>
      <c r="B116" s="99"/>
    </row>
    <row r="117" spans="1:2" ht="28.5" customHeight="1" x14ac:dyDescent="0.15">
      <c r="A117" s="99"/>
      <c r="B117" s="99"/>
    </row>
    <row r="118" spans="1:2" ht="28.5" customHeight="1" x14ac:dyDescent="0.15">
      <c r="A118" s="99"/>
      <c r="B118" s="99"/>
    </row>
    <row r="119" spans="1:2" ht="28.5" customHeight="1" x14ac:dyDescent="0.15">
      <c r="A119" s="99"/>
      <c r="B119" s="99"/>
    </row>
    <row r="120" spans="1:2" ht="28.5" customHeight="1" x14ac:dyDescent="0.15">
      <c r="A120" s="99"/>
      <c r="B120" s="99"/>
    </row>
    <row r="121" spans="1:2" ht="28.5" customHeight="1" x14ac:dyDescent="0.15">
      <c r="A121" s="99"/>
      <c r="B121" s="99"/>
    </row>
    <row r="122" spans="1:2" ht="28.5" customHeight="1" x14ac:dyDescent="0.15">
      <c r="A122" s="99"/>
      <c r="B122" s="99"/>
    </row>
    <row r="123" spans="1:2" ht="28.5" customHeight="1" x14ac:dyDescent="0.15">
      <c r="A123" s="99"/>
      <c r="B123" s="99"/>
    </row>
    <row r="124" spans="1:2" ht="28.5" customHeight="1" x14ac:dyDescent="0.15">
      <c r="A124" s="99"/>
      <c r="B124" s="99"/>
    </row>
    <row r="125" spans="1:2" ht="28.5" customHeight="1" x14ac:dyDescent="0.15">
      <c r="A125" s="99"/>
      <c r="B125" s="99"/>
    </row>
    <row r="126" spans="1:2" ht="28.5" customHeight="1" x14ac:dyDescent="0.15">
      <c r="A126" s="99"/>
      <c r="B126" s="99"/>
    </row>
    <row r="127" spans="1:2" ht="28.5" customHeight="1" x14ac:dyDescent="0.15">
      <c r="A127" s="99"/>
      <c r="B127" s="99"/>
    </row>
    <row r="128" spans="1:2" ht="28.5" customHeight="1" x14ac:dyDescent="0.15">
      <c r="A128" s="99"/>
      <c r="B128" s="99"/>
    </row>
    <row r="129" spans="1:2" ht="28.5" customHeight="1" x14ac:dyDescent="0.15">
      <c r="A129" s="99"/>
      <c r="B129" s="99"/>
    </row>
    <row r="130" spans="1:2" ht="28.5" customHeight="1" x14ac:dyDescent="0.15">
      <c r="A130" s="99"/>
      <c r="B130" s="99"/>
    </row>
    <row r="131" spans="1:2" ht="28.5" customHeight="1" x14ac:dyDescent="0.15">
      <c r="A131" s="99"/>
      <c r="B131" s="99"/>
    </row>
    <row r="132" spans="1:2" ht="28.5" customHeight="1" x14ac:dyDescent="0.15">
      <c r="A132" s="99"/>
      <c r="B132" s="99"/>
    </row>
    <row r="133" spans="1:2" ht="28.5" customHeight="1" x14ac:dyDescent="0.15">
      <c r="A133" s="99"/>
      <c r="B133" s="99"/>
    </row>
    <row r="134" spans="1:2" ht="28.5" customHeight="1" x14ac:dyDescent="0.15">
      <c r="A134" s="99"/>
      <c r="B134" s="99"/>
    </row>
    <row r="135" spans="1:2" ht="28.5" customHeight="1" x14ac:dyDescent="0.15">
      <c r="A135" s="99"/>
      <c r="B135" s="99"/>
    </row>
    <row r="136" spans="1:2" ht="28.5" customHeight="1" x14ac:dyDescent="0.15">
      <c r="A136" s="99"/>
      <c r="B136" s="99"/>
    </row>
    <row r="137" spans="1:2" ht="28.5" customHeight="1" x14ac:dyDescent="0.15">
      <c r="A137" s="99"/>
      <c r="B137" s="99"/>
    </row>
    <row r="138" spans="1:2" ht="28.5" customHeight="1" x14ac:dyDescent="0.15">
      <c r="A138" s="99"/>
      <c r="B138" s="99"/>
    </row>
    <row r="139" spans="1:2" ht="28.5" customHeight="1" x14ac:dyDescent="0.15">
      <c r="A139" s="99"/>
      <c r="B139" s="99"/>
    </row>
    <row r="140" spans="1:2" ht="28.5" customHeight="1" x14ac:dyDescent="0.15">
      <c r="A140" s="99"/>
      <c r="B140" s="99"/>
    </row>
    <row r="141" spans="1:2" ht="28.5" customHeight="1" x14ac:dyDescent="0.15">
      <c r="A141" s="99"/>
      <c r="B141" s="99"/>
    </row>
    <row r="142" spans="1:2" ht="28.5" customHeight="1" x14ac:dyDescent="0.15">
      <c r="A142" s="99"/>
      <c r="B142" s="99"/>
    </row>
    <row r="143" spans="1:2" ht="28.5" customHeight="1" x14ac:dyDescent="0.15">
      <c r="A143" s="99"/>
      <c r="B143" s="99"/>
    </row>
    <row r="144" spans="1:2" ht="28.5" customHeight="1" x14ac:dyDescent="0.15">
      <c r="A144" s="99"/>
      <c r="B144" s="99"/>
    </row>
    <row r="145" spans="1:2" ht="28.5" customHeight="1" x14ac:dyDescent="0.15">
      <c r="A145" s="99"/>
      <c r="B145" s="99"/>
    </row>
    <row r="146" spans="1:2" ht="28.5" customHeight="1" x14ac:dyDescent="0.15">
      <c r="A146" s="99"/>
      <c r="B146" s="99"/>
    </row>
    <row r="147" spans="1:2" ht="28.5" customHeight="1" x14ac:dyDescent="0.15">
      <c r="A147" s="99"/>
      <c r="B147" s="99"/>
    </row>
  </sheetData>
  <mergeCells count="121">
    <mergeCell ref="A31:B31"/>
    <mergeCell ref="A34:B34"/>
    <mergeCell ref="A35:B35"/>
    <mergeCell ref="A36:B36"/>
    <mergeCell ref="A37:B37"/>
    <mergeCell ref="A38:B38"/>
    <mergeCell ref="B1:R1"/>
    <mergeCell ref="Q2:R2"/>
    <mergeCell ref="A3:B3"/>
    <mergeCell ref="A4:B4"/>
    <mergeCell ref="A21:B21"/>
    <mergeCell ref="A26:B2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A117:B117"/>
    <mergeCell ref="A118:B118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29:B129"/>
    <mergeCell ref="A130:B130"/>
    <mergeCell ref="A131:B131"/>
    <mergeCell ref="A132:B132"/>
    <mergeCell ref="A133:B133"/>
    <mergeCell ref="A134:B134"/>
    <mergeCell ref="A123:B123"/>
    <mergeCell ref="A124:B124"/>
    <mergeCell ref="A125:B125"/>
    <mergeCell ref="A126:B126"/>
    <mergeCell ref="A127:B127"/>
    <mergeCell ref="A128:B128"/>
    <mergeCell ref="A147:B147"/>
    <mergeCell ref="A141:B141"/>
    <mergeCell ref="A142:B142"/>
    <mergeCell ref="A143:B143"/>
    <mergeCell ref="A144:B144"/>
    <mergeCell ref="A145:B145"/>
    <mergeCell ref="A146:B146"/>
    <mergeCell ref="A135:B135"/>
    <mergeCell ref="A136:B136"/>
    <mergeCell ref="A137:B137"/>
    <mergeCell ref="A138:B138"/>
    <mergeCell ref="A139:B139"/>
    <mergeCell ref="A140:B140"/>
  </mergeCells>
  <phoneticPr fontId="1"/>
  <pageMargins left="0.78740157480314965" right="0.35433070866141736" top="0.59055118110236227" bottom="0.43307086614173229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11月</vt:lpstr>
      <vt:lpstr>12月</vt:lpstr>
      <vt:lpstr>1月</vt:lpstr>
      <vt:lpstr>2月</vt:lpstr>
      <vt:lpstr>3月</vt:lpstr>
      <vt:lpstr>集計</vt:lpstr>
      <vt:lpstr>'11月'!Print_Area</vt:lpstr>
      <vt:lpstr>'12月'!Print_Area</vt:lpstr>
      <vt:lpstr>'1月'!Print_Area</vt:lpstr>
      <vt:lpstr>'2月'!Print_Area</vt:lpstr>
      <vt:lpstr>'3月'!Print_Area</vt:lpstr>
      <vt:lpstr>集計!Print_Area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LICS06</cp:lastModifiedBy>
  <cp:lastPrinted>2016-06-04T01:44:42Z</cp:lastPrinted>
  <dcterms:created xsi:type="dcterms:W3CDTF">2015-11-30T01:09:35Z</dcterms:created>
  <dcterms:modified xsi:type="dcterms:W3CDTF">2022-06-23T05:41:44Z</dcterms:modified>
</cp:coreProperties>
</file>